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<sst xmlns="http://schemas.openxmlformats.org/spreadsheetml/2006/main" count="30" uniqueCount="30">
  <si>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</si>
  <si>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ICV057</t>
  </si>
  <si>
    <t xml:space="preserve">Un</t>
  </si>
  <si>
    <t xml:space="preserve">Equipamento ar-água, bomba de calor aerotérmica, para produção de água quente.</t>
  </si>
  <si>
    <r>
      <rPr>
        <sz val="8.25"/>
        <color rgb="FF000000"/>
        <rFont val="Arial"/>
        <family val="2"/>
      </rPr>
      <t xml:space="preserve">Equipamento ar-água, bomba de calor aerotérmica, para produção de água quente, formado por uma unidade exterior bomba de calor, para gás R-410A, com compressor swing com controle Inverter, COP 4,3, pressão sonora em modo normal/silencioso: 47/44 dBA, dimensões 550x765x285 mm, peso 35 kg, alimentação monofásica (230V/50Hz), diâmetro de ligação da tubulação de gás 3/8", diâmetro de ligação da tubulação do líquido 1/4", limite de funcionamento de temperatura do ar exterior em produção de água quente, em combinação com unidade interior, desde -15 até 35°C, comprimento máximo de tubulação frigorífica 20 m, diferença máxima de altura com a unidade interior 15 m e uma unidade interior, para produção de água quente, para gás R-410A, capacidade do reservatório 294 l, dimensões 1775x595x615 mm, peso 70 kg, classe de eficiência energética A+, perfil de consumo L, resistência elétrica de apoio de 2 kW, interface de usuário integrada no frontal, isolamento térmico de espuma de poliuretano, permutador de calor de aço inoxidável de 29 l, resistência elétrica de apoio de 2 kW, temperatura máxima da água 75°C, presão máxima da água 6 bar, intervalo de temperatura de saída de água quente desde 25 até 55°C. Inclusive elementos anti-vibratórios de piso.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</si>
  <si>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</si>
  <si>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</si>
  <si>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</si>
  <si>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</si>
  <si>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</si>
  <si>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</si>
  <si>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mt42dai330a</t>
  </si>
  <si>
    <t xml:space="preserve">Un</t>
  </si>
  <si>
    <t xml:space="preserve">Unidade exterior bomba de calor, para gás R-410A, com compressor swing com controle Inverter, COP 4,3, pressão sonora em modo normal/silencioso: 47/44 dBA, dimensões 550x765x285 mm, peso 35 kg, alimentação monofásica (230V/50Hz), diâmetro de ligação da tubulação de gás 3/8", diâmetro de ligação da tubulação do líquido 1/4", limite de funcionamento de temperatura do ar exterior em produção de água quente, em combinação com unidade interior, desde -15 até 35°C, comprimento máximo de tubulação frigorífica 20 m, diferença máxima de altura com a unidade interior 15 m.</t>
  </si>
  <si>
    <t xml:space="preserve">mt42dai331a</t>
  </si>
  <si>
    <t xml:space="preserve">Un</t>
  </si>
  <si>
    <t xml:space="preserve">Unidade interior, para produção de água quente, para gás R-410A, capacidade do reservatório 294 l, dimensões 1775x595x615 mm, peso 70 kg, classe de eficiência energética A+, perfil de consumo L, resistência elétrica de apoio de 2 kW, interface de usuário integrada no frontal, isolamento térmico de espuma de poliuretano, permutador de calor de aço inoxidável de 29 l, resistência elétrica de apoio de 2 kW, temperatura máxima da água 75°C, presão máxima da água 6 bar, intervalo de temperatura de saída de água quente desde 25 até 55°C.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</si>
  <si>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</si>
  <si>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</si>
  <si>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</si>
  <si>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</si>
  <si>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</si>
  <si>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</si>
  <si>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</si>
  <si>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</si>
  <si>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</si>
  <si>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</si>
  <si>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</si>
  <si>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R$ 13.900,58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</si>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</sst>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5719.86</v>
      </c>
      <c r="G9" s="13">
        <f ca="1">ROUND(INDIRECT(ADDRESS(ROW()+(0), COLUMN()+(-2), 1))*INDIRECT(ADDRESS(ROW()+(0), COLUMN()+(-1), 1)), 2)</f>
        <v>5719.86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15370.5</v>
      </c>
      <c r="G10" s="17">
        <f ca="1">ROUND(INDIRECT(ADDRESS(ROW()+(0), COLUMN()+(-2), 1))*INDIRECT(ADDRESS(ROW()+(0), COLUMN()+(-1), 1)), 2)</f>
        <v>15370.5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53.57</v>
      </c>
      <c r="G11" s="17">
        <f ca="1">ROUND(INDIRECT(ADDRESS(ROW()+(0), COLUMN()+(-2), 1))*INDIRECT(ADDRESS(ROW()+(0), COLUMN()+(-1), 1)), 2)</f>
        <v>53.57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2.09</v>
      </c>
      <c r="F12" s="17">
        <v>40.91</v>
      </c>
      <c r="G12" s="17">
        <f ca="1">ROUND(INDIRECT(ADDRESS(ROW()+(0), COLUMN()+(-2), 1))*INDIRECT(ADDRESS(ROW()+(0), COLUMN()+(-1), 1)), 2)</f>
        <v>85.5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2.09</v>
      </c>
      <c r="F13" s="21">
        <v>30.78</v>
      </c>
      <c r="G13" s="21">
        <f ca="1">ROUND(INDIRECT(ADDRESS(ROW()+(0), COLUMN()+(-2), 1))*INDIRECT(ADDRESS(ROW()+(0), COLUMN()+(-1), 1)), 2)</f>
        <v>64.33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21293.8</v>
      </c>
      <c r="G14" s="24">
        <f ca="1">ROUND(INDIRECT(ADDRESS(ROW()+(0), COLUMN()+(-2), 1))*INDIRECT(ADDRESS(ROW()+(0), COLUMN()+(-1), 1))/100, 2)</f>
        <v>425.88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21719.7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