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<sst xmlns="http://schemas.openxmlformats.org/spreadsheetml/2006/main" count="33" uniqueCount="33">
  <si>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</si>
  <si>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ICV201</t>
  </si>
  <si>
    <t xml:space="preserve">Un</t>
  </si>
  <si>
    <t xml:space="preserve">Unidade água-água, bomba de calor geotérmica, para produção de água quente e aquecimento.</t>
  </si>
  <si>
    <r>
      <rPr>
        <sz val="8.25"/>
        <color rgb="FF000000"/>
        <rFont val="Arial"/>
        <family val="2"/>
      </rPr>
      <t xml:space="preserve">Bomba de calor geotérmica, água-água, para aquecimento e produção de água quente, alimentação monofásica a 230 V, potência calorífica nominal 4,09 kW, COP 4,09, potência sonora 42 dBA, dimensões 596x690x1845 mm, peso 225 kg, para gás refrigerante R-407C, com bombas de circulação de vazão variável classe de eficiência energética A para os circuitos primário e secundário, compressor de tipo scroll, controle de equilíbrio energético, ecrã de informação gráfica, resistência elétrica seleccionável para 1,5, 3 ou 4,5 kW, permutadores de aço inoxidável, válvula motorizada de 3 vias, reservatório com permutador de água quente de 180 l de capacidade, sondas de temperatura, pressostato, filtro, manômetros, válvula de segurança e válvulas de secionamento.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</si>
  <si>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</si>
  <si>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</si>
  <si>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</si>
  <si>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</si>
  <si>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</si>
  <si>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</si>
  <si>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mt42bci020af</t>
  </si>
  <si>
    <t xml:space="preserve">Un</t>
  </si>
  <si>
    <t xml:space="preserve">Bomba de calor geotérmica, água-água, para aquecimento e produção de água quente, alimentação monofásica a 230 V, potência calorífica nominal 4,09 kW, COP 4,09, potência sonora 42 dBA, dimensões 596x690x1845 mm, peso 225 kg, para gás refrigerante R-407C, com bombas de circulação de vazão variável classe de eficiência energética A para os circuitos primário e secundário, compressor de tipo scroll, controle de equilíbrio energético, ecrã de informação gráfica, resistência elétrica seleccionável para 1,5, 3 ou 4,5 kW, permutadores de aço inoxidável, válvula motorizada de 3 vias, reservatório com permutador de água quente de 180 l de capacidade, sondas de temperatura, pressostato, filtro, manômetros, válvula de segurança e válvulas de secionamento.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</si>
  <si>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</si>
  <si>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</si>
  <si>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</si>
  <si>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mt37sve010c</t>
  </si>
  <si>
    <t xml:space="preserve">Un</t>
  </si>
  <si>
    <t xml:space="preserve">Registro de esfera de latão niquelado para enroscar de 3/4".</t>
  </si>
  <si>
    <t xml:space="preserve">mt37sve010d</t>
  </si>
  <si>
    <t xml:space="preserve">Un</t>
  </si>
  <si>
    <t xml:space="preserve">Registro de esfera de latão niquelado para enroscar de 1".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</si>
  <si>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</si>
  <si>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</si>
  <si>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</si>
  <si>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</si>
  <si>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</si>
  <si>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</si>
  <si>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</si>
  <si>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</si>
  <si>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R$ 38.048,08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</si>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</sst>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56897.5</v>
      </c>
      <c r="G9" s="13">
        <f ca="1">ROUND(INDIRECT(ADDRESS(ROW()+(0), COLUMN()+(-2), 1))*INDIRECT(ADDRESS(ROW()+(0), COLUMN()+(-1), 1)), 2)</f>
        <v>56897.5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366.33</v>
      </c>
      <c r="G10" s="17">
        <f ca="1">ROUND(INDIRECT(ADDRESS(ROW()+(0), COLUMN()+(-2), 1))*INDIRECT(ADDRESS(ROW()+(0), COLUMN()+(-1), 1)), 2)</f>
        <v>732.66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21.81</v>
      </c>
      <c r="G11" s="17">
        <f ca="1">ROUND(INDIRECT(ADDRESS(ROW()+(0), COLUMN()+(-2), 1))*INDIRECT(ADDRESS(ROW()+(0), COLUMN()+(-1), 1)), 2)</f>
        <v>87.24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36.28</v>
      </c>
      <c r="G12" s="17">
        <f ca="1">ROUND(INDIRECT(ADDRESS(ROW()+(0), COLUMN()+(-2), 1))*INDIRECT(ADDRESS(ROW()+(0), COLUMN()+(-1), 1)), 2)</f>
        <v>72.56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6.897</v>
      </c>
      <c r="F13" s="17">
        <v>40.91</v>
      </c>
      <c r="G13" s="17">
        <f ca="1">ROUND(INDIRECT(ADDRESS(ROW()+(0), COLUMN()+(-2), 1))*INDIRECT(ADDRESS(ROW()+(0), COLUMN()+(-1), 1)), 2)</f>
        <v>282.16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6.897</v>
      </c>
      <c r="F14" s="21">
        <v>30.78</v>
      </c>
      <c r="G14" s="21">
        <f ca="1">ROUND(INDIRECT(ADDRESS(ROW()+(0), COLUMN()+(-2), 1))*INDIRECT(ADDRESS(ROW()+(0), COLUMN()+(-1), 1)), 2)</f>
        <v>212.29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58284.4</v>
      </c>
      <c r="G15" s="24">
        <f ca="1">ROUND(INDIRECT(ADDRESS(ROW()+(0), COLUMN()+(-2), 1))*INDIRECT(ADDRESS(ROW()+(0), COLUMN()+(-1), 1))/100, 2)</f>
        <v>1165.69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59450.1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