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<sst xmlns="http://schemas.openxmlformats.org/spreadsheetml/2006/main" count="42" uniqueCount="42">
  <si>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</si>
  <si>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IEP010</t>
  </si>
  <si>
    <t xml:space="preserve">Un</t>
  </si>
  <si>
    <t xml:space="preserve">Rede de terra para estrutura.</t>
  </si>
  <si>
    <r>
      <rPr>
        <sz val="8.25"/>
        <color rgb="FF000000"/>
        <rFont val="Arial"/>
        <family val="2"/>
      </rPr>
      <t xml:space="preserve">Rede de terra para estrutura de concreto do edifício com 90 m de condutor de cobre nu de 50 mm², e 2 hastes.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</si>
  <si>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</si>
  <si>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</si>
  <si>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</si>
  <si>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</si>
  <si>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</si>
  <si>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</si>
  <si>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mt35ttc010c</t>
  </si>
  <si>
    <t xml:space="preserve">m</t>
  </si>
  <si>
    <t xml:space="preserve">Condutor de cobre nu, de 50 mm².</t>
  </si>
  <si>
    <t xml:space="preserve">mt35tte010b</t>
  </si>
  <si>
    <t xml:space="preserve">Un</t>
  </si>
  <si>
    <t xml:space="preserve">Eletrodo para rede de terra cobreado com 300 µm, fabricado em aço, de 15 mm de diâmetro e 2 m de comprimento.</t>
  </si>
  <si>
    <t xml:space="preserve">mt35tta040</t>
  </si>
  <si>
    <t xml:space="preserve">Un</t>
  </si>
  <si>
    <t xml:space="preserve">Conector tipo grampo para ligação de haste.</t>
  </si>
  <si>
    <t xml:space="preserve">mt35tts010b</t>
  </si>
  <si>
    <t xml:space="preserve">Un</t>
  </si>
  <si>
    <t xml:space="preserve">Solda aluminotérmica do cabo condutor a seção circular.</t>
  </si>
  <si>
    <t xml:space="preserve">mt35tta010</t>
  </si>
  <si>
    <t xml:space="preserve">Un</t>
  </si>
  <si>
    <t xml:space="preserve">Caixa de polipropileno para aterramento, de 300x300 mm, com tampa removível.</t>
  </si>
  <si>
    <t xml:space="preserve">mt35tta030</t>
  </si>
  <si>
    <t xml:space="preserve">Un</t>
  </si>
  <si>
    <t xml:space="preserve">Ponte para comprovação de ligação à terra de la instalação elétrica.</t>
  </si>
  <si>
    <t xml:space="preserve">mt35www020</t>
  </si>
  <si>
    <t xml:space="preserve">Un</t>
  </si>
  <si>
    <t xml:space="preserve">Material auxiliar para instalações de aterramento.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</si>
  <si>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</si>
  <si>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</si>
  <si>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</si>
  <si>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</si>
  <si>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</si>
  <si>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</si>
  <si>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</si>
  <si>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</si>
  <si>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R$ 98,27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</si>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</sst>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79.56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90</v>
      </c>
      <c r="F9" s="13">
        <v>35.85</v>
      </c>
      <c r="G9" s="13">
        <f ca="1">ROUND(INDIRECT(ADDRESS(ROW()+(0), COLUMN()+(-2), 1))*INDIRECT(ADDRESS(ROW()+(0), COLUMN()+(-1), 1)), 2)</f>
        <v>3226.5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134.16</v>
      </c>
      <c r="G10" s="17">
        <f ca="1">ROUND(INDIRECT(ADDRESS(ROW()+(0), COLUMN()+(-2), 1))*INDIRECT(ADDRESS(ROW()+(0), COLUMN()+(-1), 1)), 2)</f>
        <v>268.32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4</v>
      </c>
      <c r="F11" s="17">
        <v>7.46</v>
      </c>
      <c r="G11" s="17">
        <f ca="1">ROUND(INDIRECT(ADDRESS(ROW()+(0), COLUMN()+(-2), 1))*INDIRECT(ADDRESS(ROW()+(0), COLUMN()+(-1), 1)), 2)</f>
        <v>29.84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4</v>
      </c>
      <c r="F12" s="17">
        <v>30.79</v>
      </c>
      <c r="G12" s="17">
        <f ca="1">ROUND(INDIRECT(ADDRESS(ROW()+(0), COLUMN()+(-2), 1))*INDIRECT(ADDRESS(ROW()+(0), COLUMN()+(-1), 1)), 2)</f>
        <v>123.16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551.55</v>
      </c>
      <c r="G13" s="17">
        <f ca="1">ROUND(INDIRECT(ADDRESS(ROW()+(0), COLUMN()+(-2), 1))*INDIRECT(ADDRESS(ROW()+(0), COLUMN()+(-1), 1)), 2)</f>
        <v>551.55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342.86</v>
      </c>
      <c r="G14" s="17">
        <f ca="1">ROUND(INDIRECT(ADDRESS(ROW()+(0), COLUMN()+(-2), 1))*INDIRECT(ADDRESS(ROW()+(0), COLUMN()+(-1), 1)), 2)</f>
        <v>342.86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</v>
      </c>
      <c r="F15" s="17">
        <v>8.57</v>
      </c>
      <c r="G15" s="17">
        <f ca="1">ROUND(INDIRECT(ADDRESS(ROW()+(0), COLUMN()+(-2), 1))*INDIRECT(ADDRESS(ROW()+(0), COLUMN()+(-1), 1)), 2)</f>
        <v>8.57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3.553</v>
      </c>
      <c r="F16" s="17">
        <v>42.82</v>
      </c>
      <c r="G16" s="17">
        <f ca="1">ROUND(INDIRECT(ADDRESS(ROW()+(0), COLUMN()+(-2), 1))*INDIRECT(ADDRESS(ROW()+(0), COLUMN()+(-1), 1)), 2)</f>
        <v>152.14</v>
      </c>
    </row>
    <row r="17" spans="1:7" ht="13.50" thickBot="1" customHeight="1">
      <c r="A17" s="14" t="s">
        <v>35</v>
      </c>
      <c r="B17" s="14"/>
      <c r="C17" s="18" t="s">
        <v>36</v>
      </c>
      <c r="D17" s="19" t="s">
        <v>37</v>
      </c>
      <c r="E17" s="20">
        <v>3.553</v>
      </c>
      <c r="F17" s="21">
        <v>32.08</v>
      </c>
      <c r="G17" s="21">
        <f ca="1">ROUND(INDIRECT(ADDRESS(ROW()+(0), COLUMN()+(-2), 1))*INDIRECT(ADDRESS(ROW()+(0), COLUMN()+(-1), 1)), 2)</f>
        <v>113.98</v>
      </c>
    </row>
    <row r="18" spans="1:7" ht="13.50" thickBot="1" customHeight="1">
      <c r="A18" s="19"/>
      <c r="B18" s="19"/>
      <c r="C18" s="22" t="s">
        <v>38</v>
      </c>
      <c r="D18" s="5" t="s">
        <v>39</v>
      </c>
      <c r="E18" s="23">
        <v>2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4816.92</v>
      </c>
      <c r="G18" s="24">
        <f ca="1">ROUND(INDIRECT(ADDRESS(ROW()+(0), COLUMN()+(-2), 1))*INDIRECT(ADDRESS(ROW()+(0), COLUMN()+(-1), 1))/100, 2)</f>
        <v>96.34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4913.26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