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<sst xmlns="http://schemas.openxmlformats.org/spreadsheetml/2006/main" count="45" uniqueCount="45">
  <si>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</si>
  <si>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IFC015</t>
  </si>
  <si>
    <t xml:space="preserve">Un</t>
  </si>
  <si>
    <t xml:space="preserve">Coletor de medidores divisionários para abastecimento de água potável.</t>
  </si>
  <si>
    <r>
      <rPr>
        <sz val="8.25"/>
        <color rgb="FF000000"/>
        <rFont val="Arial"/>
        <family val="2"/>
      </rPr>
      <t xml:space="preserve">Coletor de polipropileno copolímero random (PP-R), de 75 mm de diâmetro e saídas a um lado com ligação com flange, para centralização de um máximo de 3 medidores de 1/2" DN 15 mm, com registro, válvulas de entrada, torneiras de verificação, válvulas de retenção, válvulas de saída e ligações. Inclusive suportes para o coletor e material auxiliar. O preço não inclui os medidores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</si>
  <si>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</si>
  <si>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</si>
  <si>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</si>
  <si>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</si>
  <si>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</si>
  <si>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</si>
  <si>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mt37cci005d</t>
  </si>
  <si>
    <t xml:space="preserve">Un</t>
  </si>
  <si>
    <t xml:space="preserve">Válvula de borboleta de alumínio, com disco de latão e ferro fundido dúctil, DN 65 mm.</t>
  </si>
  <si>
    <t xml:space="preserve">mt37cci010b</t>
  </si>
  <si>
    <t xml:space="preserve">Un</t>
  </si>
  <si>
    <t xml:space="preserve">Coletor de polipropileno copolímero random (PP-R), de 75 mm de diâmetro e saídas a um lado com ligação com flange, para centralização de 3 medidores particulares de água em uma coluna, de 200x910 mm. Inclusive suporte e flange.</t>
  </si>
  <si>
    <t xml:space="preserve">mt37cci200a</t>
  </si>
  <si>
    <t xml:space="preserve">Un</t>
  </si>
  <si>
    <t xml:space="preserve">Válvula de entrada de latão, DN 15 mm, precintável, com junta e abraçadeira orientável e porca de união de 3/4".</t>
  </si>
  <si>
    <t xml:space="preserve">mt37cci205a</t>
  </si>
  <si>
    <t xml:space="preserve">Un</t>
  </si>
  <si>
    <t xml:space="preserve">Válvula de saída de latão, DN 15 mm, precintável, com dispositivo antirretorno e porca de união de 3/4".</t>
  </si>
  <si>
    <t xml:space="preserve">mt37sgl012a</t>
  </si>
  <si>
    <t xml:space="preserve">Un</t>
  </si>
  <si>
    <t xml:space="preserve">Torneira de verificação de latão, para enroscar, de 1/2".</t>
  </si>
  <si>
    <t xml:space="preserve">mt37svr010a</t>
  </si>
  <si>
    <t xml:space="preserve">Un</t>
  </si>
  <si>
    <t xml:space="preserve">Válvula de retenção de latão para enroscar de 1/2".</t>
  </si>
  <si>
    <t xml:space="preserve">mt37cci300a</t>
  </si>
  <si>
    <t xml:space="preserve">Un</t>
  </si>
  <si>
    <t xml:space="preserve">Tubo de ligação de aço, com rosca macho-fêmea de 3/4" e de 500 mm de comprimento.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</si>
  <si>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</si>
  <si>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</si>
  <si>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</si>
  <si>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</si>
  <si>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</si>
  <si>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</si>
  <si>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</si>
  <si>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</si>
  <si>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</si>
  <si>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</si>
  <si>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</si>
  <si>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R$ 68,33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</si>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</sst>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180.53</v>
      </c>
      <c r="G9" s="13">
        <f ca="1">ROUND(INDIRECT(ADDRESS(ROW()+(0), COLUMN()+(-2), 1))*INDIRECT(ADDRESS(ROW()+(0), COLUMN()+(-1), 1)), 2)</f>
        <v>180.53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564.79</v>
      </c>
      <c r="G10" s="17">
        <f ca="1">ROUND(INDIRECT(ADDRESS(ROW()+(0), COLUMN()+(-2), 1))*INDIRECT(ADDRESS(ROW()+(0), COLUMN()+(-1), 1)), 2)</f>
        <v>564.79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47.77</v>
      </c>
      <c r="G11" s="17">
        <f ca="1">ROUND(INDIRECT(ADDRESS(ROW()+(0), COLUMN()+(-2), 1))*INDIRECT(ADDRESS(ROW()+(0), COLUMN()+(-1), 1)), 2)</f>
        <v>143.31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36.12</v>
      </c>
      <c r="G12" s="17">
        <f ca="1">ROUND(INDIRECT(ADDRESS(ROW()+(0), COLUMN()+(-2), 1))*INDIRECT(ADDRESS(ROW()+(0), COLUMN()+(-1), 1)), 2)</f>
        <v>108.36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15.35</v>
      </c>
      <c r="G13" s="17">
        <f ca="1">ROUND(INDIRECT(ADDRESS(ROW()+(0), COLUMN()+(-2), 1))*INDIRECT(ADDRESS(ROW()+(0), COLUMN()+(-1), 1)), 2)</f>
        <v>46.05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12.84</v>
      </c>
      <c r="G14" s="17">
        <f ca="1">ROUND(INDIRECT(ADDRESS(ROW()+(0), COLUMN()+(-2), 1))*INDIRECT(ADDRESS(ROW()+(0), COLUMN()+(-1), 1)), 2)</f>
        <v>38.52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</v>
      </c>
      <c r="F15" s="17">
        <v>36.04</v>
      </c>
      <c r="G15" s="17">
        <f ca="1">ROUND(INDIRECT(ADDRESS(ROW()+(0), COLUMN()+(-2), 1))*INDIRECT(ADDRESS(ROW()+(0), COLUMN()+(-1), 1)), 2)</f>
        <v>108.12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4.18</v>
      </c>
      <c r="G16" s="17">
        <f ca="1">ROUND(INDIRECT(ADDRESS(ROW()+(0), COLUMN()+(-2), 1))*INDIRECT(ADDRESS(ROW()+(0), COLUMN()+(-1), 1)), 2)</f>
        <v>4.18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2.592</v>
      </c>
      <c r="F17" s="17">
        <v>40.91</v>
      </c>
      <c r="G17" s="17">
        <f ca="1">ROUND(INDIRECT(ADDRESS(ROW()+(0), COLUMN()+(-2), 1))*INDIRECT(ADDRESS(ROW()+(0), COLUMN()+(-1), 1)), 2)</f>
        <v>106.04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1.296</v>
      </c>
      <c r="F18" s="21">
        <v>30.78</v>
      </c>
      <c r="G18" s="21">
        <f ca="1">ROUND(INDIRECT(ADDRESS(ROW()+(0), COLUMN()+(-2), 1))*INDIRECT(ADDRESS(ROW()+(0), COLUMN()+(-1), 1)), 2)</f>
        <v>39.89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1339.79</v>
      </c>
      <c r="G19" s="24">
        <f ca="1">ROUND(INDIRECT(ADDRESS(ROW()+(0), COLUMN()+(-2), 1))*INDIRECT(ADDRESS(ROW()+(0), COLUMN()+(-1), 1))/100, 2)</f>
        <v>26.8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1366.59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