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<sst xmlns="http://schemas.openxmlformats.org/spreadsheetml/2006/main" count="47" uniqueCount="47">
  <si>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</si>
  <si>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IFD020</t>
  </si>
  <si>
    <t xml:space="preserve">Un</t>
  </si>
  <si>
    <t xml:space="preserve">Depósito auxiliar de alimentação.</t>
  </si>
  <si>
    <r>
      <rPr>
        <sz val="7.80"/>
        <color rgb="FF000000"/>
        <rFont val="Arial"/>
        <family val="2"/>
      </rPr>
      <t xml:space="preserve">Depósito auxiliar de alimentação </t>
    </r>
    <r>
      <rPr>
        <b/>
        <sz val="7.80"/>
        <color rgb="FF000000"/>
        <rFont val="Arial"/>
        <family val="2"/>
      </rPr>
      <t xml:space="preserve">de poliéster reforçado com fibra de vidro, cilíndrico, de 200 litros</t>
    </r>
    <r>
      <rPr>
        <sz val="7.80"/>
        <color rgb="FF000000"/>
        <rFont val="Arial"/>
        <family val="2"/>
      </rPr>
      <t xml:space="preserve">, com </t>
    </r>
    <r>
      <rPr>
        <b/>
        <sz val="7.80"/>
        <color rgb="FF000000"/>
        <rFont val="Arial"/>
        <family val="2"/>
      </rPr>
      <t xml:space="preserve">válvula de corte adufa de 1" DN 25 mm</t>
    </r>
    <r>
      <rPr>
        <sz val="7.80"/>
        <color rgb="FF000000"/>
        <rFont val="Arial"/>
        <family val="2"/>
      </rPr>
      <t xml:space="preserve"> para entrada e </t>
    </r>
    <r>
      <rPr>
        <b/>
        <sz val="7.80"/>
        <color rgb="FF000000"/>
        <rFont val="Arial"/>
        <family val="2"/>
      </rPr>
      <t xml:space="preserve">válvula de corte adufa de 1" DN 25 mm</t>
    </r>
    <r>
      <rPr>
        <sz val="7.80"/>
        <color rgb="FF000000"/>
        <rFont val="Arial"/>
        <family val="2"/>
      </rPr>
      <t xml:space="preserve"> para a saída.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</si>
  <si>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</si>
  <si>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</si>
  <si>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</si>
  <si>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</si>
  <si>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</si>
  <si>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</si>
  <si>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mt37sve010b</t>
  </si>
  <si>
    <t xml:space="preserve">Un</t>
  </si>
  <si>
    <t xml:space="preserve">Válvula de esfera de latão niquelado para enroscar de 1/2".</t>
  </si>
  <si>
    <t xml:space="preserve">mt37svc010f</t>
  </si>
  <si>
    <t xml:space="preserve">Un</t>
  </si>
  <si>
    <t xml:space="preserve">Válvula adufa de latão fundido, para enroscar, de 1".</t>
  </si>
  <si>
    <t xml:space="preserve">mt41aco200c</t>
  </si>
  <si>
    <t xml:space="preserve">Un</t>
  </si>
  <si>
    <t xml:space="preserve">Válvula de flutuador de 1" de diâmetro, para uma pressão máxima de 6 bar, com corpo de latão, bóia esférica roscada de latão e obturador de borracha.</t>
  </si>
  <si>
    <t xml:space="preserve">mt37dps010a</t>
  </si>
  <si>
    <t xml:space="preserve">Un</t>
  </si>
  <si>
    <t xml:space="preserve">Depósito de poliéster reforçado com fibra de vidro, cilíndrico, de 200 litros, com tampa, arejador e transbordador, para utilização alimentar.</t>
  </si>
  <si>
    <t xml:space="preserve">mt41aco210</t>
  </si>
  <si>
    <t xml:space="preserve">Un</t>
  </si>
  <si>
    <t xml:space="preserve">Interruptor de nível com bóia, com contato de 14 A, esfera e contrapeso.</t>
  </si>
  <si>
    <t xml:space="preserve">mt37svc010f</t>
  </si>
  <si>
    <t xml:space="preserve">Un</t>
  </si>
  <si>
    <t xml:space="preserve">Válvula adufa de latão fundido, para enroscar, de 1".</t>
  </si>
  <si>
    <t xml:space="preserve">mt37www010</t>
  </si>
  <si>
    <t xml:space="preserve">Un</t>
  </si>
  <si>
    <t xml:space="preserve">Material auxiliar para instalações de abastecimento de água.</t>
  </si>
  <si>
    <t xml:space="preserve">mo006</t>
  </si>
  <si>
    <t xml:space="preserve">h</t>
  </si>
  <si>
    <t xml:space="preserve">Oficial de 1ª encanador.</t>
  </si>
  <si>
    <t xml:space="preserve">mo098</t>
  </si>
  <si>
    <t xml:space="preserve">h</t>
  </si>
  <si>
    <t xml:space="preserve">Ajudante de encanador.</t>
  </si>
  <si>
    <t xml:space="preserve">mo001</t>
  </si>
  <si>
    <t xml:space="preserve">h</t>
  </si>
  <si>
    <t xml:space="preserve">Oficial de 1ª eletricista.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</si>
  <si>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</si>
  <si>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</si>
  <si>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</si>
  <si>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</si>
  <si>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R$ 86,02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</si>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</sst>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82" customWidth="1"/>
    <col min="2" max="2" width="3.79" customWidth="1"/>
    <col min="3" max="3" width="0.87" customWidth="1"/>
    <col min="4" max="4" width="16.47" customWidth="1"/>
    <col min="5" max="5" width="52.46" customWidth="1"/>
    <col min="6" max="6" width="3.35" customWidth="1"/>
    <col min="7" max="7" width="3.06" customWidth="1"/>
    <col min="8" max="8" width="6.85" customWidth="1"/>
    <col min="9" max="9" width="6.27" customWidth="1"/>
    <col min="10" max="10" width="3.50" customWidth="1"/>
    <col min="11" max="11" width="9.6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3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 t="s">
        <v>8</v>
      </c>
      <c r="G7" s="9"/>
      <c r="H7" s="9" t="s">
        <v>9</v>
      </c>
      <c r="I7" s="9"/>
      <c r="J7" s="9" t="s">
        <v>10</v>
      </c>
      <c r="K7" s="9"/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4">
        <v>1.000000</v>
      </c>
      <c r="G8" s="14"/>
      <c r="H8" s="16">
        <v>11.460000</v>
      </c>
      <c r="I8" s="16"/>
      <c r="J8" s="16">
        <f ca="1">ROUND(INDIRECT(ADDRESS(ROW()+(0), COLUMN()+(-4), 1))*INDIRECT(ADDRESS(ROW()+(0), COLUMN()+(-2), 1)), 2)</f>
        <v>11.460000</v>
      </c>
      <c r="K8" s="16"/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9">
        <v>1.000000</v>
      </c>
      <c r="G9" s="19"/>
      <c r="H9" s="20">
        <v>26.670000</v>
      </c>
      <c r="I9" s="20"/>
      <c r="J9" s="20">
        <f ca="1">ROUND(INDIRECT(ADDRESS(ROW()+(0), COLUMN()+(-4), 1))*INDIRECT(ADDRESS(ROW()+(0), COLUMN()+(-2), 1)), 2)</f>
        <v>26.670000</v>
      </c>
      <c r="K9" s="20"/>
    </row>
    <row r="10" spans="1:11" ht="21.6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9">
        <v>1.000000</v>
      </c>
      <c r="G10" s="19"/>
      <c r="H10" s="20">
        <v>213.450000</v>
      </c>
      <c r="I10" s="20"/>
      <c r="J10" s="20">
        <f ca="1">ROUND(INDIRECT(ADDRESS(ROW()+(0), COLUMN()+(-4), 1))*INDIRECT(ADDRESS(ROW()+(0), COLUMN()+(-2), 1)), 2)</f>
        <v>213.450000</v>
      </c>
      <c r="K10" s="20"/>
    </row>
    <row r="11" spans="1:11" ht="21.6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9">
        <v>1.000000</v>
      </c>
      <c r="G11" s="19"/>
      <c r="H11" s="20">
        <v>353.560000</v>
      </c>
      <c r="I11" s="20"/>
      <c r="J11" s="20">
        <f ca="1">ROUND(INDIRECT(ADDRESS(ROW()+(0), COLUMN()+(-4), 1))*INDIRECT(ADDRESS(ROW()+(0), COLUMN()+(-2), 1)), 2)</f>
        <v>353.560000</v>
      </c>
      <c r="K11" s="20"/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9">
        <v>2.000000</v>
      </c>
      <c r="G12" s="19"/>
      <c r="H12" s="20">
        <v>46.460000</v>
      </c>
      <c r="I12" s="20"/>
      <c r="J12" s="20">
        <f ca="1">ROUND(INDIRECT(ADDRESS(ROW()+(0), COLUMN()+(-4), 1))*INDIRECT(ADDRESS(ROW()+(0), COLUMN()+(-2), 1)), 2)</f>
        <v>92.920000</v>
      </c>
      <c r="K12" s="20"/>
    </row>
    <row r="13" spans="1:11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9">
        <v>1.000000</v>
      </c>
      <c r="G13" s="19"/>
      <c r="H13" s="20">
        <v>26.670000</v>
      </c>
      <c r="I13" s="20"/>
      <c r="J13" s="20">
        <f ca="1">ROUND(INDIRECT(ADDRESS(ROW()+(0), COLUMN()+(-4), 1))*INDIRECT(ADDRESS(ROW()+(0), COLUMN()+(-2), 1)), 2)</f>
        <v>26.670000</v>
      </c>
      <c r="K13" s="20"/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9">
        <v>1.000000</v>
      </c>
      <c r="G14" s="19"/>
      <c r="H14" s="20">
        <v>3.880000</v>
      </c>
      <c r="I14" s="20"/>
      <c r="J14" s="20">
        <f ca="1">ROUND(INDIRECT(ADDRESS(ROW()+(0), COLUMN()+(-4), 1))*INDIRECT(ADDRESS(ROW()+(0), COLUMN()+(-2), 1)), 2)</f>
        <v>3.880000</v>
      </c>
      <c r="K14" s="20"/>
    </row>
    <row r="15" spans="1:11" ht="12.00" thickBot="1" customHeight="1">
      <c r="A15" s="17" t="s">
        <v>32</v>
      </c>
      <c r="B15" s="18" t="s">
        <v>33</v>
      </c>
      <c r="C15" s="17" t="s">
        <v>34</v>
      </c>
      <c r="D15" s="17"/>
      <c r="E15" s="17"/>
      <c r="F15" s="19">
        <v>0.462000</v>
      </c>
      <c r="G15" s="19"/>
      <c r="H15" s="20">
        <v>15.290000</v>
      </c>
      <c r="I15" s="20"/>
      <c r="J15" s="20">
        <f ca="1">ROUND(INDIRECT(ADDRESS(ROW()+(0), COLUMN()+(-4), 1))*INDIRECT(ADDRESS(ROW()+(0), COLUMN()+(-2), 1)), 2)</f>
        <v>7.060000</v>
      </c>
      <c r="K15" s="20"/>
    </row>
    <row r="16" spans="1:11" ht="12.00" thickBot="1" customHeight="1">
      <c r="A16" s="17" t="s">
        <v>35</v>
      </c>
      <c r="B16" s="18" t="s">
        <v>36</v>
      </c>
      <c r="C16" s="17" t="s">
        <v>37</v>
      </c>
      <c r="D16" s="17"/>
      <c r="E16" s="17"/>
      <c r="F16" s="19">
        <v>0.462000</v>
      </c>
      <c r="G16" s="19"/>
      <c r="H16" s="20">
        <v>9.190000</v>
      </c>
      <c r="I16" s="20"/>
      <c r="J16" s="20">
        <f ca="1">ROUND(INDIRECT(ADDRESS(ROW()+(0), COLUMN()+(-4), 1))*INDIRECT(ADDRESS(ROW()+(0), COLUMN()+(-2), 1)), 2)</f>
        <v>4.250000</v>
      </c>
      <c r="K16" s="20"/>
    </row>
    <row r="17" spans="1:11" ht="12.00" thickBot="1" customHeight="1">
      <c r="A17" s="17" t="s">
        <v>38</v>
      </c>
      <c r="B17" s="21" t="s">
        <v>39</v>
      </c>
      <c r="C17" s="22" t="s">
        <v>40</v>
      </c>
      <c r="D17" s="22"/>
      <c r="E17" s="22"/>
      <c r="F17" s="23">
        <v>0.289000</v>
      </c>
      <c r="G17" s="23"/>
      <c r="H17" s="24">
        <v>15.290000</v>
      </c>
      <c r="I17" s="24"/>
      <c r="J17" s="24">
        <f ca="1">ROUND(INDIRECT(ADDRESS(ROW()+(0), COLUMN()+(-4), 1))*INDIRECT(ADDRESS(ROW()+(0), COLUMN()+(-2), 1)), 2)</f>
        <v>4.420000</v>
      </c>
      <c r="K17" s="24"/>
    </row>
    <row r="18" spans="1:11" ht="12.00" thickBot="1" customHeight="1">
      <c r="A18" s="17"/>
      <c r="B18" s="12" t="s">
        <v>41</v>
      </c>
      <c r="C18" s="10" t="s">
        <v>42</v>
      </c>
      <c r="D18" s="10"/>
      <c r="E18" s="10"/>
      <c r="F18" s="14">
        <v>2.000000</v>
      </c>
      <c r="G18" s="14"/>
      <c r="H18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1))), 2)</f>
        <v>744.340000</v>
      </c>
      <c r="I18" s="16"/>
      <c r="J18" s="16">
        <f ca="1">ROUND(INDIRECT(ADDRESS(ROW()+(0), COLUMN()+(-4), 1))*INDIRECT(ADDRESS(ROW()+(0), COLUMN()+(-2), 1))/100, 2)</f>
        <v>14.890000</v>
      </c>
      <c r="K18" s="16"/>
    </row>
    <row r="19" spans="1:11" ht="12.00" thickBot="1" customHeight="1">
      <c r="A19" s="22"/>
      <c r="B19" s="21" t="s">
        <v>43</v>
      </c>
      <c r="C19" s="22" t="s">
        <v>44</v>
      </c>
      <c r="D19" s="22"/>
      <c r="E19" s="22"/>
      <c r="F19" s="23">
        <v>3.000000</v>
      </c>
      <c r="G19" s="23"/>
      <c r="H19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1))), 2)</f>
        <v>759.230000</v>
      </c>
      <c r="I19" s="24"/>
      <c r="J19" s="24">
        <f ca="1">ROUND(INDIRECT(ADDRESS(ROW()+(0), COLUMN()+(-4), 1))*INDIRECT(ADDRESS(ROW()+(0), COLUMN()+(-2), 1))/100, 2)</f>
        <v>22.780000</v>
      </c>
      <c r="K19" s="24"/>
    </row>
    <row r="20" spans="1:11" ht="12.00" thickBot="1" customHeight="1">
      <c r="A20" s="6" t="s">
        <v>45</v>
      </c>
      <c r="B20" s="7"/>
      <c r="C20" s="7"/>
      <c r="D20" s="7"/>
      <c r="E20" s="7"/>
      <c r="F20" s="25"/>
      <c r="G20" s="25"/>
      <c r="H20" s="6" t="s">
        <v>46</v>
      </c>
      <c r="I20" s="6"/>
      <c r="J20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782.010000</v>
      </c>
      <c r="K20" s="26"/>
    </row>
  </sheetData>
  <mergeCells count="62">
    <mergeCell ref="A1:K1"/>
    <mergeCell ref="A3:C3"/>
    <mergeCell ref="E3:F3"/>
    <mergeCell ref="G3:H3"/>
    <mergeCell ref="I3:J3"/>
    <mergeCell ref="A4:K4"/>
    <mergeCell ref="C7:E7"/>
    <mergeCell ref="F7:G7"/>
    <mergeCell ref="H7:I7"/>
    <mergeCell ref="J7:K7"/>
    <mergeCell ref="C8:E8"/>
    <mergeCell ref="F8:G8"/>
    <mergeCell ref="H8:I8"/>
    <mergeCell ref="J8:K8"/>
    <mergeCell ref="C9:E9"/>
    <mergeCell ref="F9:G9"/>
    <mergeCell ref="H9:I9"/>
    <mergeCell ref="J9:K9"/>
    <mergeCell ref="C10:E10"/>
    <mergeCell ref="F10:G10"/>
    <mergeCell ref="H10:I10"/>
    <mergeCell ref="J10:K10"/>
    <mergeCell ref="C11:E11"/>
    <mergeCell ref="F11:G11"/>
    <mergeCell ref="H11:I11"/>
    <mergeCell ref="J11:K11"/>
    <mergeCell ref="C12:E12"/>
    <mergeCell ref="F12:G12"/>
    <mergeCell ref="H12:I12"/>
    <mergeCell ref="J12:K12"/>
    <mergeCell ref="C13:E13"/>
    <mergeCell ref="F13:G13"/>
    <mergeCell ref="H13:I13"/>
    <mergeCell ref="J13:K13"/>
    <mergeCell ref="C14:E14"/>
    <mergeCell ref="F14:G14"/>
    <mergeCell ref="H14:I14"/>
    <mergeCell ref="J14:K14"/>
    <mergeCell ref="C15:E15"/>
    <mergeCell ref="F15:G15"/>
    <mergeCell ref="H15:I15"/>
    <mergeCell ref="J15:K15"/>
    <mergeCell ref="C16:E16"/>
    <mergeCell ref="F16:G16"/>
    <mergeCell ref="H16:I16"/>
    <mergeCell ref="J16:K16"/>
    <mergeCell ref="C17:E17"/>
    <mergeCell ref="F17:G17"/>
    <mergeCell ref="H17:I17"/>
    <mergeCell ref="J17:K17"/>
    <mergeCell ref="C18:E18"/>
    <mergeCell ref="F18:G18"/>
    <mergeCell ref="H18:I18"/>
    <mergeCell ref="J18:K18"/>
    <mergeCell ref="C19:E19"/>
    <mergeCell ref="F19:G19"/>
    <mergeCell ref="H19:I19"/>
    <mergeCell ref="J19:K19"/>
    <mergeCell ref="A20:E20"/>
    <mergeCell ref="F20:G20"/>
    <mergeCell ref="H20:I20"/>
    <mergeCell ref="J20:K20"/>
  </mergeCells>
  <pageMargins left="0.620079" right="0.472441" top="0.472441" bottom="0.472441" header="0.0" footer="0.0"/>
  <pageSetup paperSize="9" orientation="portrait"/>
  <rowBreaks count="0" manualBreakCount="0">
    </rowBreaks>
</worksheet>
</file>