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<sst xmlns="http://schemas.openxmlformats.org/spreadsheetml/2006/main" count="27" uniqueCount="27">
  <si>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</si>
  <si>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IFI005</t>
  </si>
  <si>
    <t xml:space="preserve">m</t>
  </si>
  <si>
    <t xml:space="preserve">Tubulação para instalação interior, colocada superficialmente.</t>
  </si>
  <si>
    <r>
      <rPr>
        <sz val="8.25"/>
        <color rgb="FF000000"/>
        <rFont val="Arial"/>
        <family val="2"/>
      </rPr>
      <t xml:space="preserve">Tubulação para instalação interior, colocada superficialmente e fixada ao paramento, formada por tubo de polietileno reticulado (PE-Xa), série 5, de 16 mm de diâmetro exterior, PN=6 atm e 1,8 mm de espessura, fornecido em rolos. Inclusive material auxiliar para montagem e fixação, acessórios e peças especiais.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</si>
  <si>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</si>
  <si>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</si>
  <si>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</si>
  <si>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</si>
  <si>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</si>
  <si>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</si>
  <si>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mt37tpu400a</t>
  </si>
  <si>
    <t xml:space="preserve">Un</t>
  </si>
  <si>
    <t xml:space="preserve">Material auxiliar para montagem e fixação das tubulações de polietileno reticulado (PE-Xa), série 5, de 16 mm de diâmetro exterior.</t>
  </si>
  <si>
    <t xml:space="preserve">mt37tpu010qc</t>
  </si>
  <si>
    <t xml:space="preserve">m</t>
  </si>
  <si>
    <t xml:space="preserve">Tubo de polietileno reticulado (PE-Xa), série 5, de 16 mm de diâmetro exterior, PN=6 atm e 1,8 mm de espessura, fornecido em rolos, segundo ISO 15875-2, com o preço incrementado em 10% relativamente a acessórios e peças especiais.</t>
  </si>
  <si>
    <t xml:space="preserve">mo008</t>
  </si>
  <si>
    <t xml:space="preserve">h</t>
  </si>
  <si>
    <t xml:space="preserve">Encanador.</t>
  </si>
  <si>
    <t xml:space="preserve">mo107</t>
  </si>
  <si>
    <t xml:space="preserve">h</t>
  </si>
  <si>
    <t xml:space="preserve">Ajudante de encanador.</t>
  </si>
  <si>
    <t xml:space="preserve">%</t>
  </si>
  <si>
    <t xml:space="preserve">Custos diretos complementares</t>
  </si>
  <si>
    <t xml:space="preserve">Custo de manutenção decenal: R$ 0,40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</si>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</sst>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46" customWidth="1"/>
    <col min="2" max="2" width="5.61" customWidth="1"/>
    <col min="3" max="3" width="0.85" customWidth="1"/>
    <col min="4" max="4" width="3.57" customWidth="1"/>
    <col min="5" max="5" width="80.92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0.37</v>
      </c>
      <c r="H9" s="13">
        <f ca="1">ROUND(INDIRECT(ADDRESS(ROW()+(0), COLUMN()+(-2), 1))*INDIRECT(ADDRESS(ROW()+(0), COLUMN()+(-1), 1)), 2)</f>
        <v>0.37</v>
      </c>
    </row>
    <row r="10" spans="1:8" ht="34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</v>
      </c>
      <c r="G10" s="17">
        <v>8.52</v>
      </c>
      <c r="H10" s="17">
        <f ca="1">ROUND(INDIRECT(ADDRESS(ROW()+(0), COLUMN()+(-2), 1))*INDIRECT(ADDRESS(ROW()+(0), COLUMN()+(-1), 1)), 2)</f>
        <v>8.52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0.031</v>
      </c>
      <c r="G11" s="17">
        <v>42.82</v>
      </c>
      <c r="H11" s="17">
        <f ca="1">ROUND(INDIRECT(ADDRESS(ROW()+(0), COLUMN()+(-2), 1))*INDIRECT(ADDRESS(ROW()+(0), COLUMN()+(-1), 1)), 2)</f>
        <v>1.33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0.031</v>
      </c>
      <c r="G12" s="21">
        <v>32.08</v>
      </c>
      <c r="H12" s="21">
        <f ca="1">ROUND(INDIRECT(ADDRESS(ROW()+(0), COLUMN()+(-2), 1))*INDIRECT(ADDRESS(ROW()+(0), COLUMN()+(-1), 1)), 2)</f>
        <v>0.99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11.21</v>
      </c>
      <c r="H13" s="24">
        <f ca="1">ROUND(INDIRECT(ADDRESS(ROW()+(0), COLUMN()+(-2), 1))*INDIRECT(ADDRESS(ROW()+(0), COLUMN()+(-1), 1))/100, 2)</f>
        <v>0.22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11.43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