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<sst xmlns="http://schemas.openxmlformats.org/spreadsheetml/2006/main" count="33" uniqueCount="33">
  <si>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</si>
  <si>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IFM010</t>
  </si>
  <si>
    <t xml:space="preserve">Un</t>
  </si>
  <si>
    <t xml:space="preserve">Ramal de distribuição.</t>
  </si>
  <si>
    <r>
      <rPr>
        <sz val="8.25"/>
        <color rgb="FF000000"/>
        <rFont val="Arial"/>
        <family val="2"/>
      </rPr>
      <t xml:space="preserve">Ramal de distribuição de 12 m de comprimento, colocado superficialmente e fixado ao paramento, formado por tubo de polietileno reticulado (PE-Xa), série 5, de 20 mm de diâmetro exterior, PN=6 atm e 1,9 mm de espessura, fornecido em rolos; purgador automático de ar de latão e válvula de secionamento de esfera de latão niquelado.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</si>
  <si>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</si>
  <si>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</si>
  <si>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</si>
  <si>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</si>
  <si>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</si>
  <si>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</si>
  <si>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mt37tpu400b</t>
  </si>
  <si>
    <t xml:space="preserve">Un</t>
  </si>
  <si>
    <t xml:space="preserve">Material auxiliar para montagem e fixação das tubulações de polietileno reticulado (PE-Xa), série 5, de 20 mm de diâmetro exterior.</t>
  </si>
  <si>
    <t xml:space="preserve">mt37tpu010rd</t>
  </si>
  <si>
    <t xml:space="preserve">m</t>
  </si>
  <si>
    <t xml:space="preserve">Tubo de polietileno reticulado (PE-Xa), série 5, de 20 mm de diâmetro exterior, PN=6 atm e 1,9 mm de espessura, fornecido em rolos, segundo ISO 15875-2, com o preço incrementado em 15% relativamente a acessórios e peças especiais.</t>
  </si>
  <si>
    <t xml:space="preserve">mt37sgl020d</t>
  </si>
  <si>
    <t xml:space="preserve">Un</t>
  </si>
  <si>
    <t xml:space="preserve">Purgador automático de ar com bóia e rosca de 1/2" de diâmetro, corpo e tampa de latão, para uma pressão máxima de funcionamento de 10 bar e uma temperatura máxima de 110°C.</t>
  </si>
  <si>
    <t xml:space="preserve">mt37sve010b</t>
  </si>
  <si>
    <t xml:space="preserve">Un</t>
  </si>
  <si>
    <t xml:space="preserve">Registro de esfera de latão niquelado para enroscar de 1/2".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</si>
  <si>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</si>
  <si>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</si>
  <si>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</si>
  <si>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</si>
  <si>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</si>
  <si>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</si>
  <si>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</si>
  <si>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</si>
  <si>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R$ 12,43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</si>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</sst>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2.38" customWidth="1"/>
    <col min="5" max="5" width="80.41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0.47</v>
      </c>
      <c r="H9" s="13">
        <f ca="1">ROUND(INDIRECT(ADDRESS(ROW()+(0), COLUMN()+(-2), 1))*INDIRECT(ADDRESS(ROW()+(0), COLUMN()+(-1), 1)), 2)</f>
        <v>5.64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12.29</v>
      </c>
      <c r="H10" s="17">
        <f ca="1">ROUND(INDIRECT(ADDRESS(ROW()+(0), COLUMN()+(-2), 1))*INDIRECT(ADDRESS(ROW()+(0), COLUMN()+(-1), 1)), 2)</f>
        <v>147.48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26.34</v>
      </c>
      <c r="H11" s="17">
        <f ca="1">ROUND(INDIRECT(ADDRESS(ROW()+(0), COLUMN()+(-2), 1))*INDIRECT(ADDRESS(ROW()+(0), COLUMN()+(-1), 1)), 2)</f>
        <v>26.34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14.9</v>
      </c>
      <c r="H12" s="17">
        <f ca="1">ROUND(INDIRECT(ADDRESS(ROW()+(0), COLUMN()+(-2), 1))*INDIRECT(ADDRESS(ROW()+(0), COLUMN()+(-1), 1)), 2)</f>
        <v>14.9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0.658</v>
      </c>
      <c r="G13" s="17">
        <v>42.82</v>
      </c>
      <c r="H13" s="17">
        <f ca="1">ROUND(INDIRECT(ADDRESS(ROW()+(0), COLUMN()+(-2), 1))*INDIRECT(ADDRESS(ROW()+(0), COLUMN()+(-1), 1)), 2)</f>
        <v>28.18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0.658</v>
      </c>
      <c r="G14" s="21">
        <v>32.08</v>
      </c>
      <c r="H14" s="21">
        <f ca="1">ROUND(INDIRECT(ADDRESS(ROW()+(0), COLUMN()+(-2), 1))*INDIRECT(ADDRESS(ROW()+(0), COLUMN()+(-1), 1)), 2)</f>
        <v>21.11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243.65</v>
      </c>
      <c r="H15" s="24">
        <f ca="1">ROUND(INDIRECT(ADDRESS(ROW()+(0), COLUMN()+(-2), 1))*INDIRECT(ADDRESS(ROW()+(0), COLUMN()+(-1), 1))/100, 2)</f>
        <v>4.87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248.52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