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<sst xmlns="http://schemas.openxmlformats.org/spreadsheetml/2006/main" count="51" uniqueCount="51">
  <si>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</si>
  <si>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</si>
  <si>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Un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</si>
  <si>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</si>
  <si>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vazão nominal 6 m³/h, com redutor tipo B6N VSI, para instalação de habitação unifamiliar ou local de utilização coletiva ou comercial.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</si>
  <si>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</si>
  <si>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</si>
  <si>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</si>
  <si>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</si>
  <si>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</si>
  <si>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</si>
  <si>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mt43cgp050a</t>
  </si>
  <si>
    <t xml:space="preserve">Un</t>
  </si>
  <si>
    <t xml:space="preserve">Válvula de encravamento manual de 3/4".</t>
  </si>
  <si>
    <t xml:space="preserve">mt37tcb010d</t>
  </si>
  <si>
    <t xml:space="preserve">Un</t>
  </si>
  <si>
    <t xml:space="preserve">Curva 90° de cobre rígido, 20/22 mm.</t>
  </si>
  <si>
    <t xml:space="preserve">mt43cgp040b</t>
  </si>
  <si>
    <t xml:space="preserve">Un</t>
  </si>
  <si>
    <t xml:space="preserve">Tampão de latão de 3/4".</t>
  </si>
  <si>
    <t xml:space="preserve">mt43cgp020aa</t>
  </si>
  <si>
    <t xml:space="preserve">Un</t>
  </si>
  <si>
    <t xml:space="preserve">Redutor tipo B6N VSI para uma vazão máximo de 6 m³/h, 0,1 a 4 bar de pressão de entrada e 20 mbar de pressão de saída.</t>
  </si>
  <si>
    <t xml:space="preserve">mt43cgp010a</t>
  </si>
  <si>
    <t xml:space="preserve">Un</t>
  </si>
  <si>
    <t xml:space="preserve">Caixa S 2300 de chapa eletrozincada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</si>
  <si>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</si>
  <si>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</si>
  <si>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</si>
  <si>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</si>
  <si>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</si>
  <si>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</si>
  <si>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</si>
  <si>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</si>
  <si>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</si>
  <si>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mt43www010</t>
  </si>
  <si>
    <t xml:space="preserve">Un</t>
  </si>
  <si>
    <t xml:space="preserve">Material auxiliar para instalações de gás.</t>
  </si>
  <si>
    <t xml:space="preserve">mq06hor010</t>
  </si>
  <si>
    <t xml:space="preserve">h</t>
  </si>
  <si>
    <t xml:space="preserve">Betoneira elétrica com uma capacidade de amassamento de 160 l.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</si>
  <si>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</si>
  <si>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</si>
  <si>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</si>
  <si>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</si>
  <si>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</si>
  <si>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</si>
  <si>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</si>
  <si>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</si>
  <si>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R$ 66,22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</si>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</sst>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39.83</v>
      </c>
      <c r="G9" s="13">
        <f ca="1">ROUND(INDIRECT(ADDRESS(ROW()+(0), COLUMN()+(-2), 1))*INDIRECT(ADDRESS(ROW()+(0), COLUMN()+(-1), 1)), 2)</f>
        <v>39.83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6.24</v>
      </c>
      <c r="G10" s="17">
        <f ca="1">ROUND(INDIRECT(ADDRESS(ROW()+(0), COLUMN()+(-2), 1))*INDIRECT(ADDRESS(ROW()+(0), COLUMN()+(-1), 1)), 2)</f>
        <v>12.48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4.04</v>
      </c>
      <c r="G11" s="17">
        <f ca="1">ROUND(INDIRECT(ADDRESS(ROW()+(0), COLUMN()+(-2), 1))*INDIRECT(ADDRESS(ROW()+(0), COLUMN()+(-1), 1)), 2)</f>
        <v>4.04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132.6</v>
      </c>
      <c r="G12" s="17">
        <f ca="1">ROUND(INDIRECT(ADDRESS(ROW()+(0), COLUMN()+(-2), 1))*INDIRECT(ADDRESS(ROW()+(0), COLUMN()+(-1), 1)), 2)</f>
        <v>132.6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113.87</v>
      </c>
      <c r="G13" s="17">
        <f ca="1">ROUND(INDIRECT(ADDRESS(ROW()+(0), COLUMN()+(-2), 1))*INDIRECT(ADDRESS(ROW()+(0), COLUMN()+(-1), 1)), 2)</f>
        <v>113.87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9.69</v>
      </c>
      <c r="G14" s="17">
        <f ca="1">ROUND(INDIRECT(ADDRESS(ROW()+(0), COLUMN()+(-2), 1))*INDIRECT(ADDRESS(ROW()+(0), COLUMN()+(-1), 1)), 2)</f>
        <v>19.38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10.44</v>
      </c>
      <c r="G15" s="17">
        <f ca="1">ROUND(INDIRECT(ADDRESS(ROW()+(0), COLUMN()+(-2), 1))*INDIRECT(ADDRESS(ROW()+(0), COLUMN()+(-1), 1)), 2)</f>
        <v>10.44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134.16</v>
      </c>
      <c r="G16" s="17">
        <f ca="1">ROUND(INDIRECT(ADDRESS(ROW()+(0), COLUMN()+(-2), 1))*INDIRECT(ADDRESS(ROW()+(0), COLUMN()+(-1), 1)), 2)</f>
        <v>134.16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4.21</v>
      </c>
      <c r="G17" s="17">
        <f ca="1">ROUND(INDIRECT(ADDRESS(ROW()+(0), COLUMN()+(-2), 1))*INDIRECT(ADDRESS(ROW()+(0), COLUMN()+(-1), 1)), 2)</f>
        <v>8.42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0.005</v>
      </c>
      <c r="F18" s="17">
        <v>13.5</v>
      </c>
      <c r="G18" s="17">
        <f ca="1">ROUND(INDIRECT(ADDRESS(ROW()+(0), COLUMN()+(-2), 1))*INDIRECT(ADDRESS(ROW()+(0), COLUMN()+(-1), 1)), 2)</f>
        <v>0.07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4.18</v>
      </c>
      <c r="F19" s="17">
        <v>42.82</v>
      </c>
      <c r="G19" s="17">
        <f ca="1">ROUND(INDIRECT(ADDRESS(ROW()+(0), COLUMN()+(-2), 1))*INDIRECT(ADDRESS(ROW()+(0), COLUMN()+(-1), 1)), 2)</f>
        <v>178.99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2.09</v>
      </c>
      <c r="F20" s="21">
        <v>32.08</v>
      </c>
      <c r="G20" s="21">
        <f ca="1">ROUND(INDIRECT(ADDRESS(ROW()+(0), COLUMN()+(-2), 1))*INDIRECT(ADDRESS(ROW()+(0), COLUMN()+(-1), 1)), 2)</f>
        <v>67.05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721.33</v>
      </c>
      <c r="G21" s="24">
        <f ca="1">ROUND(INDIRECT(ADDRESS(ROW()+(0), COLUMN()+(-2), 1))*INDIRECT(ADDRESS(ROW()+(0), COLUMN()+(-1), 1))/100, 2)</f>
        <v>14.43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735.76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