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<sst xmlns="http://schemas.openxmlformats.org/spreadsheetml/2006/main" count="51" uniqueCount="51">
  <si>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</si>
  <si>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IGA030</t>
  </si>
  <si>
    <t xml:space="preserve">Un</t>
  </si>
  <si>
    <t xml:space="preserve">Caixa de corte geral.</t>
  </si>
  <si>
    <r>
      <rPr>
        <sz val="8.25"/>
        <color rgb="FF000000"/>
        <rFont val="Arial"/>
        <family val="2"/>
      </rPr>
      <t xml:space="preserve">Caixa de corte geral para baixa pressão de vazão nominal 6 m³/h, com redutor tipo B6N VSI, para instalação de habitação unifamiliar ou local de utilização coletiva ou comercial.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</si>
  <si>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</si>
  <si>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</si>
  <si>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</si>
  <si>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</si>
  <si>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</si>
  <si>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</si>
  <si>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mt43cgp050a</t>
  </si>
  <si>
    <t xml:space="preserve">Un</t>
  </si>
  <si>
    <t xml:space="preserve">Válvula de encravamento manual de 3/4".</t>
  </si>
  <si>
    <t xml:space="preserve">mt37tcb010d</t>
  </si>
  <si>
    <t xml:space="preserve">Un</t>
  </si>
  <si>
    <t xml:space="preserve">Curva 90° de cobre rígido, 20/22 mm.</t>
  </si>
  <si>
    <t xml:space="preserve">mt43cgp040b</t>
  </si>
  <si>
    <t xml:space="preserve">Un</t>
  </si>
  <si>
    <t xml:space="preserve">Tampão de latão de 3/4".</t>
  </si>
  <si>
    <t xml:space="preserve">mt43cgp020aa</t>
  </si>
  <si>
    <t xml:space="preserve">Un</t>
  </si>
  <si>
    <t xml:space="preserve">Redutor tipo B6N VSI para uma vazão máximo de 6 m³/h, 0,1 a 4 bar de pressão de entrada e 20 mbar de pressão de saída.</t>
  </si>
  <si>
    <t xml:space="preserve">mt43cgp010a</t>
  </si>
  <si>
    <t xml:space="preserve">Un</t>
  </si>
  <si>
    <t xml:space="preserve">Caixa S 2300 de chapa eletrozincada de 350x485x197 mm, com tampa com a palavra "Gás" e a expressão "Proibido fumar ou foguear".</t>
  </si>
  <si>
    <t xml:space="preserve">mt35ttc010a</t>
  </si>
  <si>
    <t xml:space="preserve">m</t>
  </si>
  <si>
    <t xml:space="preserve">Condutor de cobre nu, de 25 mm².</t>
  </si>
  <si>
    <t xml:space="preserve">mt35ttc030</t>
  </si>
  <si>
    <t xml:space="preserve">Un</t>
  </si>
  <si>
    <t xml:space="preserve">Abraçadeira de latão.</t>
  </si>
  <si>
    <t xml:space="preserve">mt35tte010b</t>
  </si>
  <si>
    <t xml:space="preserve">Un</t>
  </si>
  <si>
    <t xml:space="preserve">Eletrodo para rede de terra cobreado com 300 µm, fabricado em aço, de 15 mm de diâmetro e 2 m de comprimento.</t>
  </si>
  <si>
    <t xml:space="preserve">mt43www010</t>
  </si>
  <si>
    <t xml:space="preserve">Un</t>
  </si>
  <si>
    <t xml:space="preserve">Material auxiliar para instalações de gás.</t>
  </si>
  <si>
    <t xml:space="preserve">mq06hor010</t>
  </si>
  <si>
    <t xml:space="preserve">h</t>
  </si>
  <si>
    <t xml:space="preserve">Betoneira elétrica com uma capacidade de amassamento de 160 l.</t>
  </si>
  <si>
    <t xml:space="preserve">mo010</t>
  </si>
  <si>
    <t xml:space="preserve">h</t>
  </si>
  <si>
    <t xml:space="preserve">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</si>
  <si>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</si>
  <si>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</si>
  <si>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</si>
  <si>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</si>
  <si>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diretos complementares</t>
  </si>
  <si>
    <t xml:space="preserve">Custo de manutenção decenal: R$ 63,47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</si>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</sst>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39.5</v>
      </c>
      <c r="G9" s="13">
        <f ca="1">ROUND(INDIRECT(ADDRESS(ROW()+(0), COLUMN()+(-2), 1))*INDIRECT(ADDRESS(ROW()+(0), COLUMN()+(-1), 1)), 2)</f>
        <v>39.5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6.18</v>
      </c>
      <c r="G10" s="17">
        <f ca="1">ROUND(INDIRECT(ADDRESS(ROW()+(0), COLUMN()+(-2), 1))*INDIRECT(ADDRESS(ROW()+(0), COLUMN()+(-1), 1)), 2)</f>
        <v>12.36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</v>
      </c>
      <c r="G11" s="17">
        <f ca="1">ROUND(INDIRECT(ADDRESS(ROW()+(0), COLUMN()+(-2), 1))*INDIRECT(ADDRESS(ROW()+(0), COLUMN()+(-1), 1)), 2)</f>
        <v>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131.51</v>
      </c>
      <c r="G12" s="17">
        <f ca="1">ROUND(INDIRECT(ADDRESS(ROW()+(0), COLUMN()+(-2), 1))*INDIRECT(ADDRESS(ROW()+(0), COLUMN()+(-1), 1)), 2)</f>
        <v>131.51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112.94</v>
      </c>
      <c r="G13" s="17">
        <f ca="1">ROUND(INDIRECT(ADDRESS(ROW()+(0), COLUMN()+(-2), 1))*INDIRECT(ADDRESS(ROW()+(0), COLUMN()+(-1), 1)), 2)</f>
        <v>112.94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</v>
      </c>
      <c r="F14" s="17">
        <v>8.7</v>
      </c>
      <c r="G14" s="17">
        <f ca="1">ROUND(INDIRECT(ADDRESS(ROW()+(0), COLUMN()+(-2), 1))*INDIRECT(ADDRESS(ROW()+(0), COLUMN()+(-1), 1)), 2)</f>
        <v>17.4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9.38</v>
      </c>
      <c r="G15" s="17">
        <f ca="1">ROUND(INDIRECT(ADDRESS(ROW()+(0), COLUMN()+(-2), 1))*INDIRECT(ADDRESS(ROW()+(0), COLUMN()+(-1), 1)), 2)</f>
        <v>9.38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120.54</v>
      </c>
      <c r="G16" s="17">
        <f ca="1">ROUND(INDIRECT(ADDRESS(ROW()+(0), COLUMN()+(-2), 1))*INDIRECT(ADDRESS(ROW()+(0), COLUMN()+(-1), 1)), 2)</f>
        <v>120.54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2</v>
      </c>
      <c r="F17" s="17">
        <v>4.18</v>
      </c>
      <c r="G17" s="17">
        <f ca="1">ROUND(INDIRECT(ADDRESS(ROW()+(0), COLUMN()+(-2), 1))*INDIRECT(ADDRESS(ROW()+(0), COLUMN()+(-1), 1)), 2)</f>
        <v>8.36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0.005</v>
      </c>
      <c r="F18" s="17">
        <v>12.69</v>
      </c>
      <c r="G18" s="17">
        <f ca="1">ROUND(INDIRECT(ADDRESS(ROW()+(0), COLUMN()+(-2), 1))*INDIRECT(ADDRESS(ROW()+(0), COLUMN()+(-1), 1)), 2)</f>
        <v>0.06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4.18</v>
      </c>
      <c r="F19" s="17">
        <v>40.91</v>
      </c>
      <c r="G19" s="17">
        <f ca="1">ROUND(INDIRECT(ADDRESS(ROW()+(0), COLUMN()+(-2), 1))*INDIRECT(ADDRESS(ROW()+(0), COLUMN()+(-1), 1)), 2)</f>
        <v>171</v>
      </c>
    </row>
    <row r="20" spans="1:7" ht="13.50" thickBot="1" customHeight="1">
      <c r="A20" s="14" t="s">
        <v>44</v>
      </c>
      <c r="B20" s="14"/>
      <c r="C20" s="18" t="s">
        <v>45</v>
      </c>
      <c r="D20" s="19" t="s">
        <v>46</v>
      </c>
      <c r="E20" s="20">
        <v>2.09</v>
      </c>
      <c r="F20" s="21">
        <v>30.78</v>
      </c>
      <c r="G20" s="21">
        <f ca="1">ROUND(INDIRECT(ADDRESS(ROW()+(0), COLUMN()+(-2), 1))*INDIRECT(ADDRESS(ROW()+(0), COLUMN()+(-1), 1)), 2)</f>
        <v>64.33</v>
      </c>
    </row>
    <row r="21" spans="1:7" ht="13.50" thickBot="1" customHeight="1">
      <c r="A21" s="19"/>
      <c r="B21" s="19"/>
      <c r="C21" s="22" t="s">
        <v>47</v>
      </c>
      <c r="D21" s="5" t="s">
        <v>48</v>
      </c>
      <c r="E21" s="23">
        <v>2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691.38</v>
      </c>
      <c r="G21" s="24">
        <f ca="1">ROUND(INDIRECT(ADDRESS(ROW()+(0), COLUMN()+(-2), 1))*INDIRECT(ADDRESS(ROW()+(0), COLUMN()+(-1), 1))/100, 2)</f>
        <v>13.83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705.21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