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<sst xmlns="http://schemas.openxmlformats.org/spreadsheetml/2006/main" count="30" uniqueCount="30">
  <si>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</si>
  <si>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IGD110</t>
  </si>
  <si>
    <t xml:space="preserve">Un</t>
  </si>
  <si>
    <t xml:space="preserve">Reservatório de gases liquefeitos de petróleo (GLP), enterrado.</t>
  </si>
  <si>
    <r>
      <rPr>
        <sz val="8.25"/>
        <color rgb="FF000000"/>
        <rFont val="Arial"/>
        <family val="2"/>
      </rPr>
      <t xml:space="preserve">Reservatório certificado de gases liquefeitos de petróleo (GLP), enterrado, de chapa de aço, de 1000 mm de diâmetro e 1492 mm de comprimento, com uma capacidade de 1000 litros. Incluindo, indicador de nível, tubo de pesca para coleta de gás em fase líquida, conjunto de válvulas, manômetro, tampão de drenagem, acessórios de ligação, borne de aterramento e elemento de amarração. O preço não inclui os trabalhos auxiliares, o aterramento nem o equipamento de proteção catódica.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</si>
  <si>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</si>
  <si>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</si>
  <si>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</si>
  <si>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</si>
  <si>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</si>
  <si>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</si>
  <si>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mt43dep015aa</t>
  </si>
  <si>
    <t xml:space="preserve">Un</t>
  </si>
  <si>
    <t xml:space="preserve">Reservatório certificado de gases liquefeitos de petróleo (GLP), enterrado, de chapa de aço, de 1000 mm de diâmetro e 1492 mm de comprimento, com uma capacidade de 1000 litros. Tratamento exterior: jateamento SA 2 1/2, primer antioxidante e acabamento com esmalte de poliuretano cor preto. Inclusive, boca de carga, indicador de nível magnético, tubo de pesca para coleta de gás em fase líquida, válvulas, manômetro, tampão de drenagem, acessórios de ligação, borne de aterramento e elementos de proteção segundo norma.</t>
  </si>
  <si>
    <t xml:space="preserve">mt43dep060a</t>
  </si>
  <si>
    <t xml:space="preserve">Un</t>
  </si>
  <si>
    <t xml:space="preserve">Elemento de amarração formado por placas de ancoragem, tensores, grilhões, cabo de aço e proteção de juta alcatroada, para reservatório de gases liquefeitos de petróleo (GLP), enterrado.</t>
  </si>
  <si>
    <t xml:space="preserve">mq04cag010a</t>
  </si>
  <si>
    <t xml:space="preserve">h</t>
  </si>
  <si>
    <t xml:space="preserve">Caminhão com grua de carga máxima 6 t.</t>
  </si>
  <si>
    <t xml:space="preserve">mo010</t>
  </si>
  <si>
    <t xml:space="preserve">h</t>
  </si>
  <si>
    <t xml:space="preserve">Instalador de gás.</t>
  </si>
  <si>
    <t xml:space="preserve">mo109</t>
  </si>
  <si>
    <t xml:space="preserve">h</t>
  </si>
  <si>
    <t xml:space="preserve">Ajudante de instalador de gás.</t>
  </si>
  <si>
    <t xml:space="preserve">%</t>
  </si>
  <si>
    <t xml:space="preserve">Custos diretos complementares</t>
  </si>
  <si>
    <t xml:space="preserve">Custo de manutenção decenal: R$ 1.056,07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</si>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</sst>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79.56"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10430.5</v>
      </c>
      <c r="G9" s="13">
        <f ca="1">ROUND(INDIRECT(ADDRESS(ROW()+(0), COLUMN()+(-2), 1))*INDIRECT(ADDRESS(ROW()+(0), COLUMN()+(-1), 1)), 2)</f>
        <v>10430.5</v>
      </c>
    </row>
    <row r="10" spans="1:7" ht="34.50" thickBot="1" customHeight="1">
      <c r="A10" s="14" t="s">
        <v>14</v>
      </c>
      <c r="B10" s="14"/>
      <c r="C10" s="15" t="s">
        <v>15</v>
      </c>
      <c r="D10" s="14" t="s">
        <v>16</v>
      </c>
      <c r="E10" s="16">
        <v>1</v>
      </c>
      <c r="F10" s="17">
        <v>189.65</v>
      </c>
      <c r="G10" s="17">
        <f ca="1">ROUND(INDIRECT(ADDRESS(ROW()+(0), COLUMN()+(-2), 1))*INDIRECT(ADDRESS(ROW()+(0), COLUMN()+(-1), 1)), 2)</f>
        <v>189.65</v>
      </c>
    </row>
    <row r="11" spans="1:7" ht="13.50" thickBot="1" customHeight="1">
      <c r="A11" s="14" t="s">
        <v>17</v>
      </c>
      <c r="B11" s="14"/>
      <c r="C11" s="15" t="s">
        <v>18</v>
      </c>
      <c r="D11" s="14" t="s">
        <v>19</v>
      </c>
      <c r="E11" s="16">
        <v>0.25</v>
      </c>
      <c r="F11" s="17">
        <v>216.67</v>
      </c>
      <c r="G11" s="17">
        <f ca="1">ROUND(INDIRECT(ADDRESS(ROW()+(0), COLUMN()+(-2), 1))*INDIRECT(ADDRESS(ROW()+(0), COLUMN()+(-1), 1)), 2)</f>
        <v>54.17</v>
      </c>
    </row>
    <row r="12" spans="1:7" ht="13.50" thickBot="1" customHeight="1">
      <c r="A12" s="14" t="s">
        <v>20</v>
      </c>
      <c r="B12" s="14"/>
      <c r="C12" s="15" t="s">
        <v>21</v>
      </c>
      <c r="D12" s="14" t="s">
        <v>22</v>
      </c>
      <c r="E12" s="16">
        <v>11.077</v>
      </c>
      <c r="F12" s="17">
        <v>42.82</v>
      </c>
      <c r="G12" s="17">
        <f ca="1">ROUND(INDIRECT(ADDRESS(ROW()+(0), COLUMN()+(-2), 1))*INDIRECT(ADDRESS(ROW()+(0), COLUMN()+(-1), 1)), 2)</f>
        <v>474.32</v>
      </c>
    </row>
    <row r="13" spans="1:7" ht="13.50" thickBot="1" customHeight="1">
      <c r="A13" s="14" t="s">
        <v>23</v>
      </c>
      <c r="B13" s="14"/>
      <c r="C13" s="18" t="s">
        <v>24</v>
      </c>
      <c r="D13" s="19" t="s">
        <v>25</v>
      </c>
      <c r="E13" s="20">
        <v>11.077</v>
      </c>
      <c r="F13" s="21">
        <v>32.08</v>
      </c>
      <c r="G13" s="21">
        <f ca="1">ROUND(INDIRECT(ADDRESS(ROW()+(0), COLUMN()+(-2), 1))*INDIRECT(ADDRESS(ROW()+(0), COLUMN()+(-1), 1)), 2)</f>
        <v>355.35</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11504</v>
      </c>
      <c r="G14" s="24">
        <f ca="1">ROUND(INDIRECT(ADDRESS(ROW()+(0), COLUMN()+(-2), 1))*INDIRECT(ADDRESS(ROW()+(0), COLUMN()+(-1), 1))/100, 2)</f>
        <v>230.08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11734.1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