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<sst xmlns="http://schemas.openxmlformats.org/spreadsheetml/2006/main" count="39" uniqueCount="39">
  <si>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</si>
  <si>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IGI010</t>
  </si>
  <si>
    <t xml:space="preserve">Un</t>
  </si>
  <si>
    <t xml:space="preserve">Instalação interior de gás em habitação de edifício multifamiliar.</t>
  </si>
  <si>
    <r>
      <rPr>
        <sz val="8.25"/>
        <color rgb="FF000000"/>
        <rFont val="Arial"/>
        <family val="2"/>
      </rPr>
      <t xml:space="preserve">Instalação interior de gás em habitação de edifício multifamiliar, com capacidade para os seguintes aparelhos: 1 de cocção, 1 misto, de aquecimento e água quente; realizada com tubulação de cobre, com tubo de revestimento plástico, que liga ao ponto de entrada da habitação ou o registro individual com cada um dos aparelhos a gás, composta pelos seguintes trechos: trecho compreendido entre o ponto de entrada ou o registro individual e a ramificação da instalação que vai ao fogão de 22 mm de diâmetro e 8 m de comprimento, ramificação da instalação que alimenta o fogão de 18 mm de diâmetro e 3 m de comprimento, ramificação da instalação que alimenta o aparelho ou aparelhos de aquecimento e de água quente de 22 mm de diâmetro e 3 m de comprimento. Incluindo registros macho-macho de ligação de aparelhos para o corte de abastecimento de gás, com ligações por junta plana, pasta de enchimento e elementos de fixação, colocados através de soldagem por capilaridade. O preço não inclui o registro individual.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</si>
  <si>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</si>
  <si>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</si>
  <si>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</si>
  <si>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</si>
  <si>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</si>
  <si>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</si>
  <si>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mt43tco010dg</t>
  </si>
  <si>
    <t xml:space="preserve">m</t>
  </si>
  <si>
    <t xml:space="preserve">Tubo de cobre estirado a frio sem solda, diâmetro D=20/22 mm e 1 mm de espessura, com o preço incrementado em 30% relativamente a acessórios e peças especiais.</t>
  </si>
  <si>
    <t xml:space="preserve">mt43tco010cg</t>
  </si>
  <si>
    <t xml:space="preserve">m</t>
  </si>
  <si>
    <t xml:space="preserve">Tubo de cobre estirado a frio sem solda, diâmetro D=16/18 mm e 1 mm de espessura, com o preço incrementado em 30% relativamente a acessórios e peças especiais.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</si>
  <si>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</si>
  <si>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</si>
  <si>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proteção IP547, propriedades eléctricas: isolante, não propagador da chama. Inclusive abraçadeiras, elementos de fixação e acessórios (curvas, manguitos, tês, cotovelos e curvas flexíveis).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</si>
  <si>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</si>
  <si>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</si>
  <si>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</si>
  <si>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</si>
  <si>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Un</t>
  </si>
  <si>
    <t xml:space="preserve">Válvula macho-macho com base e ligações por junta plana, com rosca cilíndrica GAS de 1/2" de diâmetro.</t>
  </si>
  <si>
    <t xml:space="preserve">mt43acv010c</t>
  </si>
  <si>
    <t xml:space="preserve">Un</t>
  </si>
  <si>
    <t xml:space="preserve">Válvula macho-macho com base e ligações por junta plana, com rosca cilíndrica GAS de 3/4" de diâmetro.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</si>
  <si>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</si>
  <si>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</si>
  <si>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</si>
  <si>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</si>
  <si>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</si>
  <si>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</si>
  <si>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</si>
  <si>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</si>
  <si>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R$ 343,59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</si>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</sst>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57" customWidth="1"/>
    <col min="4" max="4" width="80.07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11</v>
      </c>
      <c r="F9" s="13">
        <v>11.62</v>
      </c>
      <c r="G9" s="13">
        <f ca="1">ROUND(INDIRECT(ADDRESS(ROW()+(0), COLUMN()+(-2), 1))*INDIRECT(ADDRESS(ROW()+(0), COLUMN()+(-1), 1)), 2)</f>
        <v>127.82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3</v>
      </c>
      <c r="F10" s="17">
        <v>9.39</v>
      </c>
      <c r="G10" s="17">
        <f ca="1">ROUND(INDIRECT(ADDRESS(ROW()+(0), COLUMN()+(-2), 1))*INDIRECT(ADDRESS(ROW()+(0), COLUMN()+(-1), 1)), 2)</f>
        <v>28.17</v>
      </c>
    </row>
    <row r="11" spans="1:7" ht="55.50" thickBot="1" customHeight="1">
      <c r="A11" s="14" t="s">
        <v>17</v>
      </c>
      <c r="B11" s="14"/>
      <c r="C11" s="15" t="s">
        <v>18</v>
      </c>
      <c r="D11" s="14" t="s">
        <v>19</v>
      </c>
      <c r="E11" s="16">
        <v>11.2</v>
      </c>
      <c r="F11" s="17">
        <v>23.21</v>
      </c>
      <c r="G11" s="17">
        <f ca="1">ROUND(INDIRECT(ADDRESS(ROW()+(0), COLUMN()+(-2), 1))*INDIRECT(ADDRESS(ROW()+(0), COLUMN()+(-1), 1)), 2)</f>
        <v>259.95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0.448</v>
      </c>
      <c r="F12" s="17">
        <v>1.82</v>
      </c>
      <c r="G12" s="17">
        <f ca="1">ROUND(INDIRECT(ADDRESS(ROW()+(0), COLUMN()+(-2), 1))*INDIRECT(ADDRESS(ROW()+(0), COLUMN()+(-1), 1)), 2)</f>
        <v>0.82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30.22</v>
      </c>
      <c r="G13" s="17">
        <f ca="1">ROUND(INDIRECT(ADDRESS(ROW()+(0), COLUMN()+(-2), 1))*INDIRECT(ADDRESS(ROW()+(0), COLUMN()+(-1), 1)), 2)</f>
        <v>30.22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30.89</v>
      </c>
      <c r="G14" s="17">
        <f ca="1">ROUND(INDIRECT(ADDRESS(ROW()+(0), COLUMN()+(-2), 1))*INDIRECT(ADDRESS(ROW()+(0), COLUMN()+(-1), 1)), 2)</f>
        <v>30.89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3.189</v>
      </c>
      <c r="F15" s="17">
        <v>42.82</v>
      </c>
      <c r="G15" s="17">
        <f ca="1">ROUND(INDIRECT(ADDRESS(ROW()+(0), COLUMN()+(-2), 1))*INDIRECT(ADDRESS(ROW()+(0), COLUMN()+(-1), 1)), 2)</f>
        <v>136.55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3.189</v>
      </c>
      <c r="F16" s="21">
        <v>32.08</v>
      </c>
      <c r="G16" s="21">
        <f ca="1">ROUND(INDIRECT(ADDRESS(ROW()+(0), COLUMN()+(-2), 1))*INDIRECT(ADDRESS(ROW()+(0), COLUMN()+(-1), 1)), 2)</f>
        <v>102.3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716.72</v>
      </c>
      <c r="G17" s="24">
        <f ca="1">ROUND(INDIRECT(ADDRESS(ROW()+(0), COLUMN()+(-2), 1))*INDIRECT(ADDRESS(ROW()+(0), COLUMN()+(-1), 1))/100, 2)</f>
        <v>14.33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731.05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