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<sst xmlns="http://schemas.openxmlformats.org/spreadsheetml/2006/main" count="33" uniqueCount="33">
  <si>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</si>
  <si>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IGI020</t>
  </si>
  <si>
    <t xml:space="preserve">Un</t>
  </si>
  <si>
    <t xml:space="preserve">Instalação interior de gás em local.</t>
  </si>
  <si>
    <r>
      <rPr>
        <sz val="8.25"/>
        <color rgb="FF000000"/>
        <rFont val="Arial"/>
        <family val="2"/>
      </rPr>
      <t xml:space="preserve">Instalação interior de gás em local, com capacidade para 2 aparelhos, realizada com tubulação de cobre, com tubo de revestimento plástico, que liga a válvula de local privado com cada um dos aparelhos a gás, composta dos seguintes trechos: trecho comum de 22 mm de diâmetro e 10 m de comprimento e 2 ramificações a cada consumo, de 22 mm de diâmetro e 8 m de comprimento e de 22 mm de diâmetro e 7 m de comprimento. Incluindo registros macho-macho de ligação de aparelhos para o corte de abastecimento de gás, com ligações por junta plana, pasta de enchimento e elementos de fixação, colocados através de soldagem por capilaridade. O preço não inclui o registro individual.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</si>
  <si>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</si>
  <si>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</si>
  <si>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</si>
  <si>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</si>
  <si>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</si>
  <si>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</si>
  <si>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mt43tco010dg</t>
  </si>
  <si>
    <t xml:space="preserve">m</t>
  </si>
  <si>
    <t xml:space="preserve">Tubo de cobre estirado a frio sem solda, diâmetro D=20/22 mm e 1 mm de espessura, com o preço incrementado em 30% relativamente a acessórios e peças especiais.</t>
  </si>
  <si>
    <t xml:space="preserve">mt35aia090ad</t>
  </si>
  <si>
    <t xml:space="preserve">m</t>
  </si>
  <si>
    <t xml:space="preserve">Tubo rígido de PVC, ligável, dobrável a quente, de cor preto, de 32 mm de diâmetro nominal, para canalização fixa na superfície. Resistência à compressão 1250 N, resistência ao impacto 2 joules, temperatura de trabalho -5°C até 60°C, com grau de proteção IP547, propriedades eléctricas: isolante, não propagador da chama. Inclusive abraçadeiras, elementos de fixação e acessórios (curvas, manguitos, tês, cotovelos e curvas flexíveis).</t>
  </si>
  <si>
    <t xml:space="preserve">mt27tec020</t>
  </si>
  <si>
    <t xml:space="preserve">kg</t>
  </si>
  <si>
    <t xml:space="preserve">Pasta hidrófuga.</t>
  </si>
  <si>
    <t xml:space="preserve">mt43acv010c</t>
  </si>
  <si>
    <t xml:space="preserve">Un</t>
  </si>
  <si>
    <t xml:space="preserve">Válvula macho-macho com base e ligações por junta plana, com rosca cilíndrica GAS de 3/4" de diâmetro.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</si>
  <si>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</si>
  <si>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</si>
  <si>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</si>
  <si>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</si>
  <si>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</si>
  <si>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</si>
  <si>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</si>
  <si>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</si>
  <si>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R$ 596,61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</si>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</sst>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57" customWidth="1"/>
    <col min="4" max="4" width="80.07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25</v>
      </c>
      <c r="F9" s="13">
        <v>11.62</v>
      </c>
      <c r="G9" s="13">
        <f ca="1">ROUND(INDIRECT(ADDRESS(ROW()+(0), COLUMN()+(-2), 1))*INDIRECT(ADDRESS(ROW()+(0), COLUMN()+(-1), 1)), 2)</f>
        <v>290.5</v>
      </c>
    </row>
    <row r="10" spans="1:7" ht="55.50" thickBot="1" customHeight="1">
      <c r="A10" s="14" t="s">
        <v>14</v>
      </c>
      <c r="B10" s="14"/>
      <c r="C10" s="15" t="s">
        <v>15</v>
      </c>
      <c r="D10" s="14" t="s">
        <v>16</v>
      </c>
      <c r="E10" s="16">
        <v>20</v>
      </c>
      <c r="F10" s="17">
        <v>23.21</v>
      </c>
      <c r="G10" s="17">
        <f ca="1">ROUND(INDIRECT(ADDRESS(ROW()+(0), COLUMN()+(-2), 1))*INDIRECT(ADDRESS(ROW()+(0), COLUMN()+(-1), 1)), 2)</f>
        <v>464.2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0.8</v>
      </c>
      <c r="F11" s="17">
        <v>1.82</v>
      </c>
      <c r="G11" s="17">
        <f ca="1">ROUND(INDIRECT(ADDRESS(ROW()+(0), COLUMN()+(-2), 1))*INDIRECT(ADDRESS(ROW()+(0), COLUMN()+(-1), 1)), 2)</f>
        <v>1.46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30.89</v>
      </c>
      <c r="G12" s="17">
        <f ca="1">ROUND(INDIRECT(ADDRESS(ROW()+(0), COLUMN()+(-2), 1))*INDIRECT(ADDRESS(ROW()+(0), COLUMN()+(-1), 1)), 2)</f>
        <v>61.78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5.695</v>
      </c>
      <c r="F13" s="17">
        <v>42.82</v>
      </c>
      <c r="G13" s="17">
        <f ca="1">ROUND(INDIRECT(ADDRESS(ROW()+(0), COLUMN()+(-2), 1))*INDIRECT(ADDRESS(ROW()+(0), COLUMN()+(-1), 1)), 2)</f>
        <v>243.86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5.695</v>
      </c>
      <c r="F14" s="21">
        <v>32.08</v>
      </c>
      <c r="G14" s="21">
        <f ca="1">ROUND(INDIRECT(ADDRESS(ROW()+(0), COLUMN()+(-2), 1))*INDIRECT(ADDRESS(ROW()+(0), COLUMN()+(-1), 1)), 2)</f>
        <v>182.7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1244.5</v>
      </c>
      <c r="G15" s="24">
        <f ca="1">ROUND(INDIRECT(ADDRESS(ROW()+(0), COLUMN()+(-2), 1))*INDIRECT(ADDRESS(ROW()+(0), COLUMN()+(-1), 1))/100, 2)</f>
        <v>24.89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1269.39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