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<sst xmlns="http://schemas.openxmlformats.org/spreadsheetml/2006/main" count="24" uniqueCount="24">
  <si>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</si>
  <si>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</si>
  <si>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Un</t>
  </si>
  <si>
    <t xml:space="preserve">Luminária para cabeçeira de cama de hospital. Instalação em superfície.</t>
  </si>
  <si>
    <r>
      <rPr>
        <sz val="8.25"/>
        <color rgb="FF000000"/>
        <rFont val="Arial"/>
        <family val="2"/>
      </rPr>
      <t xml:space="preserve">Luminária retangular para cabeçeira de cama de hospital, de alumínio extrudido, acabamento termoesmaltado, de cor RAL 9006, não regulável, de 206x966x74 mm, com lâmpada LED, temperatura de cor 4000 K, de 14 W, de luz direta, lâmpada LED, temperatura de cor 4000 K, de 20 W, de luz indirecta, óptica formada por dois refletores interiores de cor branca, difusores de policarbonato, índice de reprodução cromática maior de 80, fluxo luminoso 1100 lúmens de luz direta, fluxo luminoso 2000 lúmens de luz indirecta, alimentação a 220/240 V e 50-60 Hz, grau de proteção IP40. Instalação em superfície.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</si>
  <si>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</si>
  <si>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</si>
  <si>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</si>
  <si>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</si>
  <si>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</si>
  <si>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</si>
  <si>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mt34lle190a</t>
  </si>
  <si>
    <t xml:space="preserve">Un</t>
  </si>
  <si>
    <t xml:space="preserve">Luminária retangular para cabeçeira de cama de hospital, de alumínio extrudido, acabamento termoesmaltado, de cor RAL 9006, não regulável, de 206x966x74 mm, com lâmpada LED, temperatura de cor 4000 K, de 14 W, de luz direta, lâmpada LED, temperatura de cor 4000 K, de 20 W, de luz indirecta, óptica formada por dois refletores interiores de cor branca, difusores de policarbonato, índice de reprodução cromática maior de 80, fluxo luminoso 1100 lúmens de luz direta, fluxo luminoso 2000 lúmens de luz indirecta, alimentação a 220/240 V e 50-60 Hz, grau de proteção IP40.</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</si>
  <si>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</si>
  <si>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</si>
  <si>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</si>
  <si>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</si>
  <si>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</si>
  <si>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</si>
  <si>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</si>
  <si>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</si>
  <si>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R$ 1.483,72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</si>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</sst>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2.7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4829.2</v>
      </c>
      <c r="H9" s="13">
        <f ca="1">ROUND(INDIRECT(ADDRESS(ROW()+(0), COLUMN()+(-2), 1))*INDIRECT(ADDRESS(ROW()+(0), COLUMN()+(-1), 1)), 2)</f>
        <v>4829.2</v>
      </c>
    </row>
    <row r="10" spans="1:8" ht="13.50" thickBot="1" customHeight="1">
      <c r="A10" s="14" t="s">
        <v>14</v>
      </c>
      <c r="B10" s="14"/>
      <c r="C10" s="15" t="s">
        <v>15</v>
      </c>
      <c r="D10" s="15"/>
      <c r="E10" s="14" t="s">
        <v>16</v>
      </c>
      <c r="F10" s="16">
        <v>0.261</v>
      </c>
      <c r="G10" s="17">
        <v>42.82</v>
      </c>
      <c r="H10" s="17">
        <f ca="1">ROUND(INDIRECT(ADDRESS(ROW()+(0), COLUMN()+(-2), 1))*INDIRECT(ADDRESS(ROW()+(0), COLUMN()+(-1), 1)), 2)</f>
        <v>11.18</v>
      </c>
    </row>
    <row r="11" spans="1:8" ht="13.50" thickBot="1" customHeight="1">
      <c r="A11" s="14" t="s">
        <v>17</v>
      </c>
      <c r="B11" s="14"/>
      <c r="C11" s="18" t="s">
        <v>18</v>
      </c>
      <c r="D11" s="18"/>
      <c r="E11" s="19" t="s">
        <v>19</v>
      </c>
      <c r="F11" s="20">
        <v>0.261</v>
      </c>
      <c r="G11" s="21">
        <v>32.08</v>
      </c>
      <c r="H11" s="21">
        <f ca="1">ROUND(INDIRECT(ADDRESS(ROW()+(0), COLUMN()+(-2), 1))*INDIRECT(ADDRESS(ROW()+(0), COLUMN()+(-1), 1)), 2)</f>
        <v>8.37</v>
      </c>
    </row>
    <row r="12" spans="1:8" ht="13.50" thickBot="1" customHeight="1">
      <c r="A12" s="19"/>
      <c r="B12" s="19"/>
      <c r="C12" s="22" t="s">
        <v>20</v>
      </c>
      <c r="D12" s="22"/>
      <c r="E12" s="5" t="s">
        <v>21</v>
      </c>
      <c r="F12" s="23">
        <v>2</v>
      </c>
      <c r="G12" s="24">
        <f ca="1">ROUND(SUM(INDIRECT(ADDRESS(ROW()+(-1), COLUMN()+(1), 1)),INDIRECT(ADDRESS(ROW()+(-2), COLUMN()+(1), 1)),INDIRECT(ADDRESS(ROW()+(-3), COLUMN()+(1), 1))), 2)</f>
        <v>4848.75</v>
      </c>
      <c r="H12" s="24">
        <f ca="1">ROUND(INDIRECT(ADDRESS(ROW()+(0), COLUMN()+(-2), 1))*INDIRECT(ADDRESS(ROW()+(0), COLUMN()+(-1), 1))/100, 2)</f>
        <v>96.98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4945.73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