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<sst xmlns="http://schemas.openxmlformats.org/spreadsheetml/2006/main" count="27" uniqueCount="27">
  <si>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</si>
  <si>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IOJ023</t>
  </si>
  <si>
    <t xml:space="preserve">m²</t>
  </si>
  <si>
    <t xml:space="preserve">Proteção passiva contra incêndios de estrutura metálica, com argamassa projetada, sistema "ISOVER".</t>
  </si>
  <si>
    <r>
      <rPr>
        <sz val="8.25"/>
        <color rgb="FF000000"/>
        <rFont val="Arial"/>
        <family val="2"/>
      </rPr>
      <t xml:space="preserve">Execução de proteção passiva contra incêndios de viga de aço, HEA 100, protegida nas suas 4 faces e com uma resistência ao fogo de 30 minutos, através de projeção pneumática de argamassa de lã de rocha branca Banroc Pyro "ISOVER", com uma espessura média de 10 mm, aplicada diretamente sobre o suporte.</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</si>
  <si>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</si>
  <si>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</si>
  <si>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</si>
  <si>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</si>
  <si>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</si>
  <si>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</si>
  <si>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mt16lri020a</t>
  </si>
  <si>
    <t xml:space="preserve">kg</t>
  </si>
  <si>
    <t xml:space="preserve">Argamassa de lã de rocha branca Banroc Pyro "ISOVER" para proteção passiva contra o fogo através de projeção, resistência térmica 0,053 m²K/W, condutibilidade térmica 0,061 W/(mK).</t>
  </si>
  <si>
    <t xml:space="preserve">mq06pym010</t>
  </si>
  <si>
    <t xml:space="preserve">h</t>
  </si>
  <si>
    <t xml:space="preserve">Misturadora-bombeadora para argamassas e gessos projetados, de 3 m³/h.</t>
  </si>
  <si>
    <t xml:space="preserve">mo030</t>
  </si>
  <si>
    <t xml:space="preserve">h</t>
  </si>
  <si>
    <t xml:space="preserve">Aplicador de produtos isolantes.</t>
  </si>
  <si>
    <t xml:space="preserve">mo068</t>
  </si>
  <si>
    <t xml:space="preserve">h</t>
  </si>
  <si>
    <t xml:space="preserve">Ajudante de aplicador de produtos isolantes.</t>
  </si>
  <si>
    <t xml:space="preserve">%</t>
  </si>
  <si>
    <t xml:space="preserve">Custos diretos complementares</t>
  </si>
  <si>
    <t xml:space="preserve">Custo de manutenção decenal: R$ 10,16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</si>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</sst>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2.21" customWidth="1"/>
    <col min="5" max="5" width="81.60"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3.000000</v>
      </c>
      <c r="G9" s="13">
        <v>7.140000</v>
      </c>
      <c r="H9" s="13">
        <f ca="1">ROUND(INDIRECT(ADDRESS(ROW()+(0), COLUMN()+(-2), 1))*INDIRECT(ADDRESS(ROW()+(0), COLUMN()+(-1), 1)), 2)</f>
        <v>21.420000</v>
      </c>
    </row>
    <row r="10" spans="1:8" ht="13.50" thickBot="1" customHeight="1">
      <c r="A10" s="14" t="s">
        <v>14</v>
      </c>
      <c r="B10" s="14"/>
      <c r="C10" s="15" t="s">
        <v>15</v>
      </c>
      <c r="D10" s="15"/>
      <c r="E10" s="14" t="s">
        <v>16</v>
      </c>
      <c r="F10" s="16">
        <v>0.172000</v>
      </c>
      <c r="G10" s="17">
        <v>22.330000</v>
      </c>
      <c r="H10" s="17">
        <f ca="1">ROUND(INDIRECT(ADDRESS(ROW()+(0), COLUMN()+(-2), 1))*INDIRECT(ADDRESS(ROW()+(0), COLUMN()+(-1), 1)), 2)</f>
        <v>3.840000</v>
      </c>
    </row>
    <row r="11" spans="1:8" ht="13.50" thickBot="1" customHeight="1">
      <c r="A11" s="14" t="s">
        <v>17</v>
      </c>
      <c r="B11" s="14"/>
      <c r="C11" s="15" t="s">
        <v>18</v>
      </c>
      <c r="D11" s="15"/>
      <c r="E11" s="14" t="s">
        <v>19</v>
      </c>
      <c r="F11" s="16">
        <v>0.179000</v>
      </c>
      <c r="G11" s="17">
        <v>23.850000</v>
      </c>
      <c r="H11" s="17">
        <f ca="1">ROUND(INDIRECT(ADDRESS(ROW()+(0), COLUMN()+(-2), 1))*INDIRECT(ADDRESS(ROW()+(0), COLUMN()+(-1), 1)), 2)</f>
        <v>4.270000</v>
      </c>
    </row>
    <row r="12" spans="1:8" ht="13.50" thickBot="1" customHeight="1">
      <c r="A12" s="14" t="s">
        <v>20</v>
      </c>
      <c r="B12" s="14"/>
      <c r="C12" s="18" t="s">
        <v>21</v>
      </c>
      <c r="D12" s="18"/>
      <c r="E12" s="19" t="s">
        <v>22</v>
      </c>
      <c r="F12" s="20">
        <v>0.179000</v>
      </c>
      <c r="G12" s="21">
        <v>20.480000</v>
      </c>
      <c r="H12" s="21">
        <f ca="1">ROUND(INDIRECT(ADDRESS(ROW()+(0), COLUMN()+(-2), 1))*INDIRECT(ADDRESS(ROW()+(0), COLUMN()+(-1), 1)), 2)</f>
        <v>3.670000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33.200000</v>
      </c>
      <c r="H13" s="24">
        <f ca="1">ROUND(INDIRECT(ADDRESS(ROW()+(0), COLUMN()+(-2), 1))*INDIRECT(ADDRESS(ROW()+(0), COLUMN()+(-1), 1))/100, 2)</f>
        <v>0.660000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33.860000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