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<sst xmlns="http://schemas.openxmlformats.org/spreadsheetml/2006/main" count="39" uniqueCount="39">
  <si>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</si>
  <si>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IOJ030</t>
  </si>
  <si>
    <t xml:space="preserve">m²</t>
  </si>
  <si>
    <t xml:space="preserve">Proteção passiva contra incêndios de dutos metálicos de ventilação e extração de fumos, com lãs minerais.</t>
  </si>
  <si>
    <r>
      <rPr>
        <sz val="8.25"/>
        <color rgb="FF000000"/>
        <rFont val="Arial"/>
        <family val="2"/>
      </rPr>
      <t xml:space="preserve">Sistema de proteção passiva contra incêndios de duto metálico vertical de seção retangular para garantir a resistência ao fogo EI 15, através do recobrimento com painéis de lã mineral, de 40 mm de espessura, condutibilidade térmica 0,031 W/(mK). Inclusive pernos electrossoldados para a fixação dos painéis à superfície metálica, parafusos helicoidais de aço inoxidável de 80 mm de comprimento, para a união de juntas longitudinais entre painéis isolantes, pasta intumescente em base aquosa para a vedação ignífuga de passagem de dutos metálicos entre sectores de incêndio, adesivo incombustível e inorgânico, à base de silicato de sódio alcalino,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</si>
  <si>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</si>
  <si>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</si>
  <si>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</si>
  <si>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</si>
  <si>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</si>
  <si>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</si>
  <si>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mt42coi120cb</t>
  </si>
  <si>
    <t xml:space="preserve">m²</t>
  </si>
  <si>
    <t xml:space="preserve">Painel de lã mineral, de 40 mm de espessura, condutibilidade térmica 0,031 W/(mK), Euroclasse A1 de reação ao fogo, para a proteção contra incêndios de dutos metálicos retangulares.</t>
  </si>
  <si>
    <t xml:space="preserve">mt12psg160d</t>
  </si>
  <si>
    <t xml:space="preserve">m</t>
  </si>
  <si>
    <t xml:space="preserve">Perfil em L, de aço galvanizado, de 30 mm.</t>
  </si>
  <si>
    <t xml:space="preserve">mt42coi036a</t>
  </si>
  <si>
    <t xml:space="preserve">Un</t>
  </si>
  <si>
    <t xml:space="preserve">Cartucho de pasta intumescente em base aquosa, cor branca, com pH neutro e sem dissolventes, para vedação ignífuga de passagem de dutos metálicos entre sectores de incêndio.</t>
  </si>
  <si>
    <t xml:space="preserve">mt42coi035a</t>
  </si>
  <si>
    <t xml:space="preserve">kg</t>
  </si>
  <si>
    <t xml:space="preserve">Adesivo incombustível e inorgânico, à base de silicato de sódio alcalino, de pega lenta, para vedação ignífuga do encontro entre a lã mineral e o paramento.</t>
  </si>
  <si>
    <t xml:space="preserve">mt42coi037a</t>
  </si>
  <si>
    <t xml:space="preserve">Un</t>
  </si>
  <si>
    <t xml:space="preserve">Pernos electrossoldáveis de 40 mm de comprimento, para fixação do painel à superfície metálica.</t>
  </si>
  <si>
    <t xml:space="preserve">mt42coi038b</t>
  </si>
  <si>
    <t xml:space="preserve">Un</t>
  </si>
  <si>
    <t xml:space="preserve">Parafuso helicoidal de aço inoxidável de 80 mm de comprimento, para a união de juntas longitudinais entre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</si>
  <si>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</si>
  <si>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</si>
  <si>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</si>
  <si>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</si>
  <si>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</si>
  <si>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</si>
  <si>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</si>
  <si>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</si>
  <si>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R$ 8,11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</si>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</sst>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108.590000</v>
      </c>
      <c r="H9" s="13">
        <f ca="1">ROUND(INDIRECT(ADDRESS(ROW()+(0), COLUMN()+(-2), 1))*INDIRECT(ADDRESS(ROW()+(0), COLUMN()+(-1), 1)), 2)</f>
        <v>119.450000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0.670000</v>
      </c>
      <c r="G10" s="17">
        <v>2.490000</v>
      </c>
      <c r="H10" s="17">
        <f ca="1">ROUND(INDIRECT(ADDRESS(ROW()+(0), COLUMN()+(-2), 1))*INDIRECT(ADDRESS(ROW()+(0), COLUMN()+(-1), 1)), 2)</f>
        <v>1.670000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0.020000</v>
      </c>
      <c r="G11" s="17">
        <v>125.690000</v>
      </c>
      <c r="H11" s="17">
        <f ca="1">ROUND(INDIRECT(ADDRESS(ROW()+(0), COLUMN()+(-2), 1))*INDIRECT(ADDRESS(ROW()+(0), COLUMN()+(-1), 1)), 2)</f>
        <v>2.510000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0.050000</v>
      </c>
      <c r="G12" s="17">
        <v>31.250000</v>
      </c>
      <c r="H12" s="17">
        <f ca="1">ROUND(INDIRECT(ADDRESS(ROW()+(0), COLUMN()+(-2), 1))*INDIRECT(ADDRESS(ROW()+(0), COLUMN()+(-1), 1)), 2)</f>
        <v>1.560000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18.000000</v>
      </c>
      <c r="G13" s="17">
        <v>0.620000</v>
      </c>
      <c r="H13" s="17">
        <f ca="1">ROUND(INDIRECT(ADDRESS(ROW()+(0), COLUMN()+(-2), 1))*INDIRECT(ADDRESS(ROW()+(0), COLUMN()+(-1), 1)), 2)</f>
        <v>11.160000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4.000000</v>
      </c>
      <c r="G14" s="17">
        <v>0.810000</v>
      </c>
      <c r="H14" s="17">
        <f ca="1">ROUND(INDIRECT(ADDRESS(ROW()+(0), COLUMN()+(-2), 1))*INDIRECT(ADDRESS(ROW()+(0), COLUMN()+(-1), 1)), 2)</f>
        <v>3.240000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0.417000</v>
      </c>
      <c r="G15" s="17">
        <v>28.280000</v>
      </c>
      <c r="H15" s="17">
        <f ca="1">ROUND(INDIRECT(ADDRESS(ROW()+(0), COLUMN()+(-2), 1))*INDIRECT(ADDRESS(ROW()+(0), COLUMN()+(-1), 1)), 2)</f>
        <v>11.790000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0.417000</v>
      </c>
      <c r="G16" s="21">
        <v>18.530000</v>
      </c>
      <c r="H16" s="21">
        <f ca="1">ROUND(INDIRECT(ADDRESS(ROW()+(0), COLUMN()+(-2), 1))*INDIRECT(ADDRESS(ROW()+(0), COLUMN()+(-1), 1)), 2)</f>
        <v>7.730000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159.110000</v>
      </c>
      <c r="H17" s="24">
        <f ca="1">ROUND(INDIRECT(ADDRESS(ROW()+(0), COLUMN()+(-2), 1))*INDIRECT(ADDRESS(ROW()+(0), COLUMN()+(-1), 1))/100, 2)</f>
        <v>3.180000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162.290000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