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<sst xmlns="http://schemas.openxmlformats.org/spreadsheetml/2006/main" count="36" uniqueCount="36">
  <si>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</si>
  <si>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IOJ031</t>
  </si>
  <si>
    <t xml:space="preserve">m²</t>
  </si>
  <si>
    <t xml:space="preserve">Proteção passiva contra incêndios de duto metálico de ventilação, com placas de gesso acartonado, sistema "KNAUF".</t>
  </si>
  <si>
    <r>
      <rPr>
        <sz val="8.25"/>
        <color rgb="FF000000"/>
        <rFont val="Arial"/>
        <family val="2"/>
      </rPr>
      <t xml:space="preserve">Sistema de proteção passiva contra incêndios de duto metálico horizontal de ventilação, protegido nas suas 4 faces, para garantir uma resistência ao fogo interior de 120 minutos e uma resistência ao fogo exterior de 180 minutos, sistema K271.es "KNAUF", através de recobrimento com placas de gesso acartonado Fireboard GM-F, fixadas com grampos. Inclusive estrutura suporte, elementos de fixação,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</si>
  <si>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</si>
  <si>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</si>
  <si>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</si>
  <si>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</si>
  <si>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</si>
  <si>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</si>
  <si>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mt41www050</t>
  </si>
  <si>
    <t xml:space="preserve">Un</t>
  </si>
  <si>
    <t xml:space="preserve">Repercussão, por m², de estrutura suporte para o recobrimento com placas de gesso acartonado dos dutos autoportantes de ventilação.</t>
  </si>
  <si>
    <t xml:space="preserve">mt12pmk010c</t>
  </si>
  <si>
    <t xml:space="preserve">m²</t>
  </si>
  <si>
    <t xml:space="preserve">Placa de gesso acartonado reforçada com tecido de fibra GM-F / 1200 / 2600 / 25 / com as bordas longitudinais quadrados, especial Fireboard GM-F "KNAUF" com alma de gesso e faces revestidas com uma lâmina de fibra de vidro; Euroclasse A1 de reação ao fogo.</t>
  </si>
  <si>
    <t xml:space="preserve">mt12psg115</t>
  </si>
  <si>
    <t xml:space="preserve">Un</t>
  </si>
  <si>
    <t xml:space="preserve">Grampo para fixação de placas, segundo DIN 18182.</t>
  </si>
  <si>
    <t xml:space="preserve">mt12pmk012a</t>
  </si>
  <si>
    <t xml:space="preserve">kg</t>
  </si>
  <si>
    <t xml:space="preserve">Massa de juntas Fireboard Spachtel "KNAUF", de pega normal (45 minutos), intervalo de temperatura de trabalho de 10 a 35°C, Euroclasse A1 de reação ao fogo, para aplicação manual com fita de juntas.</t>
  </si>
  <si>
    <t xml:space="preserve">mt12pmk013</t>
  </si>
  <si>
    <t xml:space="preserve">m</t>
  </si>
  <si>
    <t xml:space="preserve">Fita de juntas Fireboard "KNAUF".</t>
  </si>
  <si>
    <t xml:space="preserve">mo053</t>
  </si>
  <si>
    <t xml:space="preserve">h</t>
  </si>
  <si>
    <t xml:space="preserve">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</si>
  <si>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</si>
  <si>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</si>
  <si>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</si>
  <si>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</si>
  <si>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diretos complementares</t>
  </si>
  <si>
    <t xml:space="preserve">Custo de manutenção decenal: R$ 90,00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</si>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</sst>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1.000000</v>
      </c>
      <c r="F9" s="13">
        <v>10.080000</v>
      </c>
      <c r="G9" s="13">
        <f ca="1">ROUND(INDIRECT(ADDRESS(ROW()+(0), COLUMN()+(-2), 1))*INDIRECT(ADDRESS(ROW()+(0), COLUMN()+(-1), 1)), 2)</f>
        <v>10.080000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2.255000</v>
      </c>
      <c r="F10" s="17">
        <v>59.840000</v>
      </c>
      <c r="G10" s="17">
        <f ca="1">ROUND(INDIRECT(ADDRESS(ROW()+(0), COLUMN()+(-2), 1))*INDIRECT(ADDRESS(ROW()+(0), COLUMN()+(-1), 1)), 2)</f>
        <v>134.940000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12.000000</v>
      </c>
      <c r="F11" s="17">
        <v>0.560000</v>
      </c>
      <c r="G11" s="17">
        <f ca="1">ROUND(INDIRECT(ADDRESS(ROW()+(0), COLUMN()+(-2), 1))*INDIRECT(ADDRESS(ROW()+(0), COLUMN()+(-1), 1)), 2)</f>
        <v>6.720000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0.100000</v>
      </c>
      <c r="F12" s="17">
        <v>2.650000</v>
      </c>
      <c r="G12" s="17">
        <f ca="1">ROUND(INDIRECT(ADDRESS(ROW()+(0), COLUMN()+(-2), 1))*INDIRECT(ADDRESS(ROW()+(0), COLUMN()+(-1), 1)), 2)</f>
        <v>0.270000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0.400000</v>
      </c>
      <c r="F13" s="17">
        <v>0.120000</v>
      </c>
      <c r="G13" s="17">
        <f ca="1">ROUND(INDIRECT(ADDRESS(ROW()+(0), COLUMN()+(-2), 1))*INDIRECT(ADDRESS(ROW()+(0), COLUMN()+(-1), 1)), 2)</f>
        <v>0.050000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0.762000</v>
      </c>
      <c r="F14" s="17">
        <v>28.280000</v>
      </c>
      <c r="G14" s="17">
        <f ca="1">ROUND(INDIRECT(ADDRESS(ROW()+(0), COLUMN()+(-2), 1))*INDIRECT(ADDRESS(ROW()+(0), COLUMN()+(-1), 1)), 2)</f>
        <v>21.550000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0.762000</v>
      </c>
      <c r="F15" s="21">
        <v>18.530000</v>
      </c>
      <c r="G15" s="21">
        <f ca="1">ROUND(INDIRECT(ADDRESS(ROW()+(0), COLUMN()+(-2), 1))*INDIRECT(ADDRESS(ROW()+(0), COLUMN()+(-1), 1)), 2)</f>
        <v>14.120000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2.000000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187.730000</v>
      </c>
      <c r="G16" s="24">
        <f ca="1">ROUND(INDIRECT(ADDRESS(ROW()+(0), COLUMN()+(-2), 1))*INDIRECT(ADDRESS(ROW()+(0), COLUMN()+(-1), 1))/100, 2)</f>
        <v>3.750000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191.480000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