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<sst xmlns="http://schemas.openxmlformats.org/spreadsheetml/2006/main" count="66" uniqueCount="66">
  <si>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</si>
  <si>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IOJ044</t>
  </si>
  <si>
    <t xml:space="preserve">m²</t>
  </si>
  <si>
    <t xml:space="preserve">Faixa corta-fogo de placas de gesso acartonado, para edifício de uso industrial,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</si>
  <si>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de divisa com substrutura suporte, sistema "PLACO", composta por 2 placas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</si>
  <si>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</si>
  <si>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</si>
  <si>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</si>
  <si>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</si>
  <si>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</si>
  <si>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</si>
  <si>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mt12plp070b</t>
  </si>
  <si>
    <t xml:space="preserve">m</t>
  </si>
  <si>
    <t xml:space="preserve">Canal de perfil metálico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</si>
  <si>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</si>
  <si>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</si>
  <si>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metálico de aço galvanizado, M 48 "PLACO", fabricado através de laminação a frio, de 3000 mm de comprimento, 46,5x36 mm de seção e 0,6 mm de espessura.</t>
  </si>
  <si>
    <t xml:space="preserve">mt12qlt030a</t>
  </si>
  <si>
    <t xml:space="preserve">Un</t>
  </si>
  <si>
    <t xml:space="preserve">Parafuso autoperfurante rosca-chapa, TRPF 13 "PLACO", de 13 mm de comprimento.</t>
  </si>
  <si>
    <t xml:space="preserve">mt12ple110</t>
  </si>
  <si>
    <t xml:space="preserve">Un</t>
  </si>
  <si>
    <t xml:space="preserve">Suspensão C "PLACO".</t>
  </si>
  <si>
    <t xml:space="preserve">mt12plp010</t>
  </si>
  <si>
    <t xml:space="preserve">m</t>
  </si>
  <si>
    <t xml:space="preserve">Perfil metálico de aço galvanizado, F-530 "PLACO", fabricado através de laminação a frio, de 3000 mm de comprimento, 45x18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</si>
  <si>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</si>
  <si>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</si>
  <si>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</si>
  <si>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mt12psg082</t>
  </si>
  <si>
    <t xml:space="preserve">Un</t>
  </si>
  <si>
    <t xml:space="preserve">Fixação para concreto.</t>
  </si>
  <si>
    <t xml:space="preserve">mt12plp080a</t>
  </si>
  <si>
    <t xml:space="preserve">m</t>
  </si>
  <si>
    <t xml:space="preserve">Perfil metálico em ângulo, de aço galvanizado, CR2 "PLACO", fabricado através de laminação a frio, de 3000 mm de comprimento, 34x23 mm de seção e 0,55 mm de espessura.</t>
  </si>
  <si>
    <t xml:space="preserve">mt12plk010gfocd</t>
  </si>
  <si>
    <t xml:space="preserve">m²</t>
  </si>
  <si>
    <t xml:space="preserve">Placa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altas.</t>
  </si>
  <si>
    <t xml:space="preserve">mt12plt010a</t>
  </si>
  <si>
    <t xml:space="preserve">Un</t>
  </si>
  <si>
    <t xml:space="preserve">Parafuso autoatarraxante TTPC 25 "PLACO", com cabeça de trombeta, de 25 mm de comprimento, para instalação de placas de gesso acartonado sobre perfis de espessura inferior a 6 mm.</t>
  </si>
  <si>
    <t xml:space="preserve">mt12plt010d</t>
  </si>
  <si>
    <t xml:space="preserve">Un</t>
  </si>
  <si>
    <t xml:space="preserve">Parafuso autoatarraxante TTPC 45 "PLACO", com cabeça de trombeta, de 45 mm de comprimento, para instalação de placas de gesso acartonado sobre perfis de espessura inferior a 6 mm.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</si>
  <si>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</si>
  <si>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</si>
  <si>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</si>
  <si>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</si>
  <si>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</si>
  <si>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</si>
  <si>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</si>
  <si>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</si>
  <si>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</si>
  <si>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</si>
  <si>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</si>
  <si>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</si>
  <si>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</si>
  <si>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</si>
  <si>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</si>
  <si>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</si>
  <si>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</si>
  <si>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</si>
  <si>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</si>
  <si>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</si>
  <si>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R$ 6,79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</si>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</sst>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7.69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3.330000</v>
      </c>
      <c r="G9" s="13">
        <v>4.060000</v>
      </c>
      <c r="H9" s="13">
        <f ca="1">ROUND(INDIRECT(ADDRESS(ROW()+(0), COLUMN()+(-2), 1))*INDIRECT(ADDRESS(ROW()+(0), COLUMN()+(-1), 1)), 2)</f>
        <v>13.520000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1.400000</v>
      </c>
      <c r="G10" s="17">
        <v>5.110000</v>
      </c>
      <c r="H10" s="17">
        <f ca="1">ROUND(INDIRECT(ADDRESS(ROW()+(0), COLUMN()+(-2), 1))*INDIRECT(ADDRESS(ROW()+(0), COLUMN()+(-1), 1)), 2)</f>
        <v>7.150000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16.800000</v>
      </c>
      <c r="G11" s="17">
        <v>0.080000</v>
      </c>
      <c r="H11" s="17">
        <f ca="1">ROUND(INDIRECT(ADDRESS(ROW()+(0), COLUMN()+(-2), 1))*INDIRECT(ADDRESS(ROW()+(0), COLUMN()+(-1), 1)), 2)</f>
        <v>1.340000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4.200000</v>
      </c>
      <c r="G12" s="17">
        <v>0.370000</v>
      </c>
      <c r="H12" s="17">
        <f ca="1">ROUND(INDIRECT(ADDRESS(ROW()+(0), COLUMN()+(-2), 1))*INDIRECT(ADDRESS(ROW()+(0), COLUMN()+(-1), 1)), 2)</f>
        <v>1.550000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3.000000</v>
      </c>
      <c r="G13" s="17">
        <v>4.110000</v>
      </c>
      <c r="H13" s="17">
        <f ca="1">ROUND(INDIRECT(ADDRESS(ROW()+(0), COLUMN()+(-2), 1))*INDIRECT(ADDRESS(ROW()+(0), COLUMN()+(-1), 1)), 2)</f>
        <v>12.330000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0.900000</v>
      </c>
      <c r="G14" s="17">
        <v>0.590000</v>
      </c>
      <c r="H14" s="17">
        <f ca="1">ROUND(INDIRECT(ADDRESS(ROW()+(0), COLUMN()+(-2), 1))*INDIRECT(ADDRESS(ROW()+(0), COLUMN()+(-1), 1)), 2)</f>
        <v>0.530000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0.800000</v>
      </c>
      <c r="G15" s="17">
        <v>0.560000</v>
      </c>
      <c r="H15" s="17">
        <f ca="1">ROUND(INDIRECT(ADDRESS(ROW()+(0), COLUMN()+(-2), 1))*INDIRECT(ADDRESS(ROW()+(0), COLUMN()+(-1), 1)), 2)</f>
        <v>0.450000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1.050000</v>
      </c>
      <c r="G16" s="17">
        <v>2.870000</v>
      </c>
      <c r="H16" s="17">
        <f ca="1">ROUND(INDIRECT(ADDRESS(ROW()+(0), COLUMN()+(-2), 1))*INDIRECT(ADDRESS(ROW()+(0), COLUMN()+(-1), 1)), 2)</f>
        <v>3.010000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2.000000</v>
      </c>
      <c r="G17" s="17">
        <v>30.440000</v>
      </c>
      <c r="H17" s="17">
        <f ca="1">ROUND(INDIRECT(ADDRESS(ROW()+(0), COLUMN()+(-2), 1))*INDIRECT(ADDRESS(ROW()+(0), COLUMN()+(-1), 1)), 2)</f>
        <v>60.880000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20.000000</v>
      </c>
      <c r="G18" s="17">
        <v>0.030000</v>
      </c>
      <c r="H18" s="17">
        <f ca="1">ROUND(INDIRECT(ADDRESS(ROW()+(0), COLUMN()+(-2), 1))*INDIRECT(ADDRESS(ROW()+(0), COLUMN()+(-1), 1)), 2)</f>
        <v>0.600000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20.000000</v>
      </c>
      <c r="G19" s="17">
        <v>0.050000</v>
      </c>
      <c r="H19" s="17">
        <f ca="1">ROUND(INDIRECT(ADDRESS(ROW()+(0), COLUMN()+(-2), 1))*INDIRECT(ADDRESS(ROW()+(0), COLUMN()+(-1), 1)), 2)</f>
        <v>1.000000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0.190000</v>
      </c>
      <c r="G20" s="17">
        <v>3.660000</v>
      </c>
      <c r="H20" s="17">
        <f ca="1">ROUND(INDIRECT(ADDRESS(ROW()+(0), COLUMN()+(-2), 1))*INDIRECT(ADDRESS(ROW()+(0), COLUMN()+(-1), 1)), 2)</f>
        <v>0.700000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0.600000</v>
      </c>
      <c r="G21" s="17">
        <v>1.860000</v>
      </c>
      <c r="H21" s="17">
        <f ca="1">ROUND(INDIRECT(ADDRESS(ROW()+(0), COLUMN()+(-2), 1))*INDIRECT(ADDRESS(ROW()+(0), COLUMN()+(-1), 1)), 2)</f>
        <v>1.120000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0.313000</v>
      </c>
      <c r="G22" s="17">
        <v>25.360000</v>
      </c>
      <c r="H22" s="17">
        <f ca="1">ROUND(INDIRECT(ADDRESS(ROW()+(0), COLUMN()+(-2), 1))*INDIRECT(ADDRESS(ROW()+(0), COLUMN()+(-1), 1)), 2)</f>
        <v>7.940000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0.313000</v>
      </c>
      <c r="G23" s="17">
        <v>20.480000</v>
      </c>
      <c r="H23" s="17">
        <f ca="1">ROUND(INDIRECT(ADDRESS(ROW()+(0), COLUMN()+(-2), 1))*INDIRECT(ADDRESS(ROW()+(0), COLUMN()+(-1), 1)), 2)</f>
        <v>6.410000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0.313000</v>
      </c>
      <c r="G24" s="17">
        <v>28.280000</v>
      </c>
      <c r="H24" s="17">
        <f ca="1">ROUND(INDIRECT(ADDRESS(ROW()+(0), COLUMN()+(-2), 1))*INDIRECT(ADDRESS(ROW()+(0), COLUMN()+(-1), 1)), 2)</f>
        <v>8.850000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0.313000</v>
      </c>
      <c r="G25" s="21">
        <v>18.530000</v>
      </c>
      <c r="H25" s="21">
        <f ca="1">ROUND(INDIRECT(ADDRESS(ROW()+(0), COLUMN()+(-2), 1))*INDIRECT(ADDRESS(ROW()+(0), COLUMN()+(-1), 1)), 2)</f>
        <v>5.800000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2.000000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133.180000</v>
      </c>
      <c r="H26" s="24">
        <f ca="1">ROUND(INDIRECT(ADDRESS(ROW()+(0), COLUMN()+(-2), 1))*INDIRECT(ADDRESS(ROW()+(0), COLUMN()+(-1), 1))/100, 2)</f>
        <v>2.660000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135.840000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