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<sst xmlns="http://schemas.openxmlformats.org/spreadsheetml/2006/main" count="35" uniqueCount="35">
  <si>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</si>
  <si>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IOJ062</t>
  </si>
  <si>
    <t xml:space="preserve">m²</t>
  </si>
  <si>
    <t xml:space="preserve">Faixa de encontro entre laje e fachada-cortina: Sistema "ROCKWOOL".</t>
  </si>
  <si>
    <r>
      <rPr>
        <sz val="7.80"/>
        <color rgb="FF000000"/>
        <rFont val="Arial"/>
        <family val="2"/>
      </rPr>
      <t xml:space="preserve">Proteção passiva contra incêndios para garantir a resistência ao fogo EI 60, do encontro entre laje e fachada-cortina, sistema Conlit MC Muro Cortina "ROCKWOOL", </t>
    </r>
    <r>
      <rPr>
        <b/>
        <sz val="7.80"/>
        <color rgb="FF000000"/>
        <rFont val="Arial"/>
        <family val="2"/>
      </rPr>
      <t xml:space="preserve">formado por uma faixa de 1 m de largura de painel Conlit 150 P de 60 mm de espessura, fixado à laje por intermediário de uma estrutura auxiliar de aço galvanizado; enchimento e vedação da espaço entre a faixa e a laje e revestimento do isolamento terminado, com pasta intumescente Conlit Flaba 306, aplicada com espátula ou pistola de alta pressão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</si>
  <si>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</si>
  <si>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</si>
  <si>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</si>
  <si>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</si>
  <si>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</si>
  <si>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</si>
  <si>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mt16lrw080ce</t>
  </si>
  <si>
    <t xml:space="preserve">m²</t>
  </si>
  <si>
    <t xml:space="preserve">Painel rígido de lã de rocha Conlit 150 P "ROCKWOOL", não revestido, de 60 mm de espessura, resistência térmica 1,46341 m²K/W, condutibilidade térmica 0,041 W/(mK), densidade 180 kg/m³, calor específico 0,84 J/kgK e fator de resistência à difusão do vapor de água 1,3,Euroclasse A1 de reação ao fogo, para proteção contra incêndios de elementos construtivos.</t>
  </si>
  <si>
    <t xml:space="preserve">mt16lrw081b</t>
  </si>
  <si>
    <t xml:space="preserve">kg</t>
  </si>
  <si>
    <t xml:space="preserve">Adesivo à base de silicatos, Cola Conlit 303 "ROCKWOOL", de pega lenta, para a colagem de peças de lã de rocha tipo Conlit, entre elas e a suportes de aço, em instalações submetidas a altas temperaturas ou elementos de proteção passiva contra incêndios</t>
  </si>
  <si>
    <t xml:space="preserve">mt16lrw101f</t>
  </si>
  <si>
    <t xml:space="preserve">kg</t>
  </si>
  <si>
    <t xml:space="preserve">Pasta aquosa, Conlit Flaba "ROCKWOOL", de alta elasticidade e levemente intumescente, de cor branca, para revestimentos ignífugos sobre suportes de lã de rocha (painéis, mangas) ou em sistemas de vedação de aberturas de passagem de cabos.</t>
  </si>
  <si>
    <t xml:space="preserve">mt16lrw120b</t>
  </si>
  <si>
    <t xml:space="preserve">Un</t>
  </si>
  <si>
    <t xml:space="preserve">Repercussão de estrutura auxiliar e ferragens, por m² do sistema de proteção passiva contra incêndios, disposta no encontro da laje com a fachada-cortina, sistema Muro Cortina Conlit "ROCKWOOL".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</si>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</sst>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39" customWidth="1"/>
    <col min="4" max="4" width="21.13" customWidth="1"/>
    <col min="5" max="5" width="31.77" customWidth="1"/>
    <col min="6" max="6" width="11.22" customWidth="1"/>
    <col min="7" max="7" width="3.50" customWidth="1"/>
    <col min="8" max="8" width="2.91" customWidth="1"/>
    <col min="9" max="9" width="11.66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111.200000</v>
      </c>
      <c r="J8" s="16"/>
      <c r="K8" s="16">
        <f ca="1">ROUND(INDIRECT(ADDRESS(ROW()+(0), COLUMN()+(-4), 1))*INDIRECT(ADDRESS(ROW()+(0), COLUMN()+(-2), 1)), 2)</f>
        <v>122.320000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22.490000</v>
      </c>
      <c r="J9" s="20"/>
      <c r="K9" s="20">
        <f ca="1">ROUND(INDIRECT(ADDRESS(ROW()+(0), COLUMN()+(-4), 1))*INDIRECT(ADDRESS(ROW()+(0), COLUMN()+(-2), 1)), 2)</f>
        <v>4.500000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0.450000</v>
      </c>
      <c r="H10" s="19"/>
      <c r="I10" s="20">
        <v>93.080000</v>
      </c>
      <c r="J10" s="20"/>
      <c r="K10" s="20">
        <f ca="1">ROUND(INDIRECT(ADDRESS(ROW()+(0), COLUMN()+(-4), 1))*INDIRECT(ADDRESS(ROW()+(0), COLUMN()+(-2), 1)), 2)</f>
        <v>41.890000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8.540000</v>
      </c>
      <c r="J11" s="20"/>
      <c r="K11" s="20">
        <f ca="1">ROUND(INDIRECT(ADDRESS(ROW()+(0), COLUMN()+(-4), 1))*INDIRECT(ADDRESS(ROW()+(0), COLUMN()+(-2), 1)), 2)</f>
        <v>8.540000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0.463000</v>
      </c>
      <c r="H12" s="19"/>
      <c r="I12" s="20">
        <v>16.840000</v>
      </c>
      <c r="J12" s="20"/>
      <c r="K12" s="20">
        <f ca="1">ROUND(INDIRECT(ADDRESS(ROW()+(0), COLUMN()+(-4), 1))*INDIRECT(ADDRESS(ROW()+(0), COLUMN()+(-2), 1)), 2)</f>
        <v>7.800000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0.463000</v>
      </c>
      <c r="H13" s="23"/>
      <c r="I13" s="24">
        <v>10.100000</v>
      </c>
      <c r="J13" s="24"/>
      <c r="K13" s="24">
        <f ca="1">ROUND(INDIRECT(ADDRESS(ROW()+(0), COLUMN()+(-4), 1))*INDIRECT(ADDRESS(ROW()+(0), COLUMN()+(-2), 1)), 2)</f>
        <v>4.680000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189.730000</v>
      </c>
      <c r="J14" s="16"/>
      <c r="K14" s="16">
        <f ca="1">ROUND(INDIRECT(ADDRESS(ROW()+(0), COLUMN()+(-4), 1))*INDIRECT(ADDRESS(ROW()+(0), COLUMN()+(-2), 1))/100, 2)</f>
        <v>3.790000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193.520000</v>
      </c>
      <c r="J15" s="24"/>
      <c r="K15" s="24">
        <f ca="1">ROUND(INDIRECT(ADDRESS(ROW()+(0), COLUMN()+(-4), 1))*INDIRECT(ADDRESS(ROW()+(0), COLUMN()+(-2), 1))/100, 2)</f>
        <v>5.810000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199.330000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