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<sst xmlns="http://schemas.openxmlformats.org/spreadsheetml/2006/main" count="54" uniqueCount="54">
  <si>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</si>
  <si>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ISC020</t>
  </si>
  <si>
    <t xml:space="preserve">m</t>
  </si>
  <si>
    <t xml:space="preserve">Calha oculta em zona intermediária da vertente.</t>
  </si>
  <si>
    <t xml:space="preserve">Calha oculta situada na zona intermediária da vertente, de peças pré-formadas de prancha de zinco de 1,60 mm de espessura e 1250 mm de desenvolvimento e rufo de chumbo, colocada sobre caixa de bloco cerâmico furado duplo, de 20 cm de espessura.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</si>
  <si>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</si>
  <si>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</si>
  <si>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</si>
  <si>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</si>
  <si>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</si>
  <si>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</si>
  <si>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mt04lpt010c</t>
  </si>
  <si>
    <t xml:space="preserve">Un</t>
  </si>
  <si>
    <t xml:space="preserve">Bloco cerâmico furado duplo, para revestir, 30x20x9 cm.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</si>
  <si>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</si>
  <si>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</si>
  <si>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</si>
  <si>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mt13vaz020a</t>
  </si>
  <si>
    <t xml:space="preserve">m</t>
  </si>
  <si>
    <t xml:space="preserve">Peças pré-formadas de prancha de zinco de 1,60 mm de espessura e 1250 mm de desenvolvimento, para formação de calha oculta em cobertura inclinada.</t>
  </si>
  <si>
    <t xml:space="preserve">mt13vap021</t>
  </si>
  <si>
    <t xml:space="preserve">Un</t>
  </si>
  <si>
    <t xml:space="preserve">Pregos de aço galvanizado de 3 mm de diâmetro e 50 mm de comprimento, com junta estanque de chumbo, para fixação de peças pré-formadas em calha oculta.</t>
  </si>
  <si>
    <t xml:space="preserve">mt13vap010c</t>
  </si>
  <si>
    <t xml:space="preserve">m²</t>
  </si>
  <si>
    <t xml:space="preserve">Prancha de chumbo laminado de 2,00 mm de espessura.</t>
  </si>
  <si>
    <t xml:space="preserve">mt14iea030a</t>
  </si>
  <si>
    <t xml:space="preserve">kg</t>
  </si>
  <si>
    <t xml:space="preserve">Emulsão asfáltica (tipo ED).</t>
  </si>
  <si>
    <t xml:space="preserve">mo019</t>
  </si>
  <si>
    <t xml:space="preserve">h</t>
  </si>
  <si>
    <t xml:space="preserve">Oficial de 1ª pedreiro.</t>
  </si>
  <si>
    <t xml:space="preserve">mo072</t>
  </si>
  <si>
    <t xml:space="preserve">h</t>
  </si>
  <si>
    <t xml:space="preserve">Ajudante de pedreiro.</t>
  </si>
  <si>
    <t xml:space="preserve">mo105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</si>
  <si>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</si>
  <si>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</si>
  <si>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</si>
  <si>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</si>
  <si>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</si>
  <si>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</si>
  <si>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R$ 13,94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</si>
  <si>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</si>
  <si>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</si>
  <si>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</si>
  <si>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</si>
  <si>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</si>
  <si>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771-1:2003</t>
  </si>
  <si>
    <t xml:space="preserve">Especificações para elementos de  alvenaria – Parte 1: Tijolos cerâmicos </t>
  </si>
  <si>
    <t xml:space="preserve">EN 771-1:2003/A1:2005</t>
  </si>
  <si>
    <t xml:space="preserve">(1) Data de entrada em vigor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</si>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</sst>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5.10" customWidth="1"/>
    <col min="4" max="4" width="19.96" customWidth="1"/>
    <col min="5" max="5" width="34.97" customWidth="1"/>
    <col min="6" max="6" width="5.97" customWidth="1"/>
    <col min="7" max="7" width="2.91" customWidth="1"/>
    <col min="8" max="8" width="5.25" customWidth="1"/>
    <col min="9" max="9" width="1.89" customWidth="1"/>
    <col min="10" max="10" width="3.06" customWidth="1"/>
    <col min="11" max="11" width="9.18" customWidth="1"/>
    <col min="12" max="12" width="0.87" customWidth="1"/>
    <col min="13" max="13" width="4.66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29.000000</v>
      </c>
      <c r="I8" s="14"/>
      <c r="J8" s="16">
        <v>0.280000</v>
      </c>
      <c r="K8" s="16"/>
      <c r="L8" s="16"/>
      <c r="M8" s="16">
        <f ca="1">ROUND(INDIRECT(ADDRESS(ROW()+(0), COLUMN()+(-5), 1))*INDIRECT(ADDRESS(ROW()+(0), COLUMN()+(-3), 1)), 2)</f>
        <v>8.120000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0.048000</v>
      </c>
      <c r="I9" s="19"/>
      <c r="J9" s="20">
        <v>311.280000</v>
      </c>
      <c r="K9" s="20"/>
      <c r="L9" s="20"/>
      <c r="M9" s="20">
        <f ca="1">ROUND(INDIRECT(ADDRESS(ROW()+(0), COLUMN()+(-5), 1))*INDIRECT(ADDRESS(ROW()+(0), COLUMN()+(-3), 1)), 2)</f>
        <v>14.940000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1.100000</v>
      </c>
      <c r="I10" s="19"/>
      <c r="J10" s="20">
        <v>53.410000</v>
      </c>
      <c r="K10" s="20"/>
      <c r="L10" s="20"/>
      <c r="M10" s="20">
        <f ca="1">ROUND(INDIRECT(ADDRESS(ROW()+(0), COLUMN()+(-5), 1))*INDIRECT(ADDRESS(ROW()+(0), COLUMN()+(-3), 1)), 2)</f>
        <v>58.750000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4.000000</v>
      </c>
      <c r="I11" s="19"/>
      <c r="J11" s="20">
        <v>0.260000</v>
      </c>
      <c r="K11" s="20"/>
      <c r="L11" s="20"/>
      <c r="M11" s="20">
        <f ca="1">ROUND(INDIRECT(ADDRESS(ROW()+(0), COLUMN()+(-5), 1))*INDIRECT(ADDRESS(ROW()+(0), COLUMN()+(-3), 1)), 2)</f>
        <v>1.040000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0.700000</v>
      </c>
      <c r="I12" s="19"/>
      <c r="J12" s="20">
        <v>94.150000</v>
      </c>
      <c r="K12" s="20"/>
      <c r="L12" s="20"/>
      <c r="M12" s="20">
        <f ca="1">ROUND(INDIRECT(ADDRESS(ROW()+(0), COLUMN()+(-5), 1))*INDIRECT(ADDRESS(ROW()+(0), COLUMN()+(-3), 1)), 2)</f>
        <v>65.910000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0.200000</v>
      </c>
      <c r="I13" s="19"/>
      <c r="J13" s="20">
        <v>4.340000</v>
      </c>
      <c r="K13" s="20"/>
      <c r="L13" s="20"/>
      <c r="M13" s="20">
        <f ca="1">ROUND(INDIRECT(ADDRESS(ROW()+(0), COLUMN()+(-5), 1))*INDIRECT(ADDRESS(ROW()+(0), COLUMN()+(-3), 1)), 2)</f>
        <v>0.870000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0.520000</v>
      </c>
      <c r="I14" s="19"/>
      <c r="J14" s="20">
        <v>16.300000</v>
      </c>
      <c r="K14" s="20"/>
      <c r="L14" s="20"/>
      <c r="M14" s="20">
        <f ca="1">ROUND(INDIRECT(ADDRESS(ROW()+(0), COLUMN()+(-5), 1))*INDIRECT(ADDRESS(ROW()+(0), COLUMN()+(-3), 1)), 2)</f>
        <v>8.480000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0.520000</v>
      </c>
      <c r="I15" s="19"/>
      <c r="J15" s="20">
        <v>10.100000</v>
      </c>
      <c r="K15" s="20"/>
      <c r="L15" s="20"/>
      <c r="M15" s="20">
        <f ca="1">ROUND(INDIRECT(ADDRESS(ROW()+(0), COLUMN()+(-5), 1))*INDIRECT(ADDRESS(ROW()+(0), COLUMN()+(-3), 1)), 2)</f>
        <v>5.250000</v>
      </c>
      <c r="N15" s="20"/>
    </row>
    <row r="16" spans="1:14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2"/>
      <c r="H16" s="23">
        <v>0.260000</v>
      </c>
      <c r="I16" s="23"/>
      <c r="J16" s="24">
        <v>9.690000</v>
      </c>
      <c r="K16" s="24"/>
      <c r="L16" s="24"/>
      <c r="M16" s="24">
        <f ca="1">ROUND(INDIRECT(ADDRESS(ROW()+(0), COLUMN()+(-5), 1))*INDIRECT(ADDRESS(ROW()+(0), COLUMN()+(-3), 1)), 2)</f>
        <v>2.520000</v>
      </c>
      <c r="N16" s="24"/>
    </row>
    <row r="17" spans="1:14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0"/>
      <c r="H17" s="14">
        <v>2.000000</v>
      </c>
      <c r="I17" s="14"/>
      <c r="J17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165.880000</v>
      </c>
      <c r="K17" s="16"/>
      <c r="L17" s="16"/>
      <c r="M17" s="16">
        <f ca="1">ROUND(INDIRECT(ADDRESS(ROW()+(0), COLUMN()+(-5), 1))*INDIRECT(ADDRESS(ROW()+(0), COLUMN()+(-3), 1))/100, 2)</f>
        <v>3.320000</v>
      </c>
      <c r="N17" s="16"/>
    </row>
    <row r="18" spans="1:14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2"/>
      <c r="H18" s="23">
        <v>3.000000</v>
      </c>
      <c r="I18" s="23"/>
      <c r="J18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1))), 2)</f>
        <v>169.200000</v>
      </c>
      <c r="K18" s="24"/>
      <c r="L18" s="24"/>
      <c r="M18" s="24">
        <f ca="1">ROUND(INDIRECT(ADDRESS(ROW()+(0), COLUMN()+(-5), 1))*INDIRECT(ADDRESS(ROW()+(0), COLUMN()+(-3), 1))/100, 2)</f>
        <v>5.080000</v>
      </c>
      <c r="N18" s="24"/>
    </row>
    <row r="19" spans="1:14" ht="12.00" thickBot="1" customHeight="1">
      <c r="A19" s="6" t="s">
        <v>42</v>
      </c>
      <c r="B19" s="7"/>
      <c r="C19" s="7"/>
      <c r="D19" s="7"/>
      <c r="E19" s="7"/>
      <c r="F19" s="7"/>
      <c r="G19" s="7"/>
      <c r="H19" s="25"/>
      <c r="I19" s="25"/>
      <c r="J19" s="6" t="s">
        <v>43</v>
      </c>
      <c r="K19" s="6"/>
      <c r="L19" s="6"/>
      <c r="M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174.280000</v>
      </c>
      <c r="N19" s="26"/>
    </row>
    <row r="22" spans="1:14" ht="21.60" thickBot="1" customHeight="1">
      <c r="A22" s="27" t="s">
        <v>44</v>
      </c>
      <c r="B22" s="27"/>
      <c r="C22" s="27"/>
      <c r="D22" s="27"/>
      <c r="E22" s="27"/>
      <c r="F22" s="27"/>
      <c r="G22" s="27" t="s">
        <v>45</v>
      </c>
      <c r="H22" s="27"/>
      <c r="I22" s="27"/>
      <c r="J22" s="27"/>
      <c r="K22" s="27" t="s">
        <v>46</v>
      </c>
      <c r="L22" s="27"/>
      <c r="M22" s="27"/>
      <c r="N22" s="27" t="s">
        <v>47</v>
      </c>
    </row>
    <row r="23" spans="1:14" ht="12.00" thickBot="1" customHeight="1">
      <c r="A23" s="28" t="s">
        <v>48</v>
      </c>
      <c r="B23" s="28"/>
      <c r="C23" s="28"/>
      <c r="D23" s="28"/>
      <c r="E23" s="28"/>
      <c r="F23" s="28"/>
      <c r="G23" s="29">
        <v>142005.000000</v>
      </c>
      <c r="H23" s="29"/>
      <c r="I23" s="29"/>
      <c r="J23" s="29"/>
      <c r="K23" s="29">
        <v>142006.000000</v>
      </c>
      <c r="L23" s="29"/>
      <c r="M23" s="29"/>
      <c r="N23" s="29"/>
    </row>
    <row r="24" spans="1:14" ht="12.00" thickBot="1" customHeight="1">
      <c r="A24" s="30" t="s">
        <v>49</v>
      </c>
      <c r="B24" s="30"/>
      <c r="C24" s="30"/>
      <c r="D24" s="30"/>
      <c r="E24" s="30"/>
      <c r="F24" s="30"/>
      <c r="G24" s="31"/>
      <c r="H24" s="31"/>
      <c r="I24" s="31"/>
      <c r="J24" s="31"/>
      <c r="K24" s="31"/>
      <c r="L24" s="31"/>
      <c r="M24" s="31"/>
      <c r="N24" s="31"/>
    </row>
    <row r="25" spans="1:14" ht="12.00" thickBot="1" customHeight="1">
      <c r="A25" s="32" t="s">
        <v>50</v>
      </c>
      <c r="B25" s="32"/>
      <c r="C25" s="32"/>
      <c r="D25" s="32"/>
      <c r="E25" s="32"/>
      <c r="F25" s="32"/>
      <c r="G25" s="33"/>
      <c r="H25" s="33"/>
      <c r="I25" s="33"/>
      <c r="J25" s="33"/>
      <c r="K25" s="33"/>
      <c r="L25" s="33"/>
      <c r="M25" s="33"/>
      <c r="N25" s="33"/>
    </row>
    <row r="28" spans="1:1" ht="11.40" thickBot="1" customHeigh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" ht="11.40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</sheetData>
  <mergeCells count="70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A19:G19"/>
    <mergeCell ref="H19:I19"/>
    <mergeCell ref="J19:L19"/>
    <mergeCell ref="M19:N19"/>
    <mergeCell ref="A22:F22"/>
    <mergeCell ref="G22:J22"/>
    <mergeCell ref="K22:M22"/>
    <mergeCell ref="A23:F23"/>
    <mergeCell ref="G23:J25"/>
    <mergeCell ref="K23:M25"/>
    <mergeCell ref="N23:N25"/>
    <mergeCell ref="A24:F24"/>
    <mergeCell ref="A25:F25"/>
    <mergeCell ref="A28:N28"/>
    <mergeCell ref="A29:N29"/>
    <mergeCell ref="A30:N30"/>
  </mergeCells>
  <pageMargins left="0.620079" right="0.472441" top="0.472441" bottom="0.472441" header="0.0" footer="0.0"/>
  <pageSetup paperSize="9" orientation="portrait"/>
  <rowBreaks count="0" manualBreakCount="0">
    </rowBreaks>
</worksheet>
</file>