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<sst xmlns="http://schemas.openxmlformats.org/spreadsheetml/2006/main" count="42" uniqueCount="42">
  <si>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</si>
  <si>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ISD020</t>
  </si>
  <si>
    <t xml:space="preserve">Un</t>
  </si>
  <si>
    <t xml:space="preserve">Rede de ramais de descarga para lavabo.</t>
  </si>
  <si>
    <r>
      <rPr>
        <sz val="8.25"/>
        <color rgb="FF000000"/>
        <rFont val="Arial"/>
        <family val="2"/>
      </rPr>
      <t xml:space="preserve">Rede de ramais de descarga, para lavabo com capacidade para: bacia sanitária, lavatório simples, realizada com tubo de PVC, série B.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</si>
  <si>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</si>
  <si>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</si>
  <si>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</si>
  <si>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</si>
  <si>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</si>
  <si>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</si>
  <si>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mt36tit010bc</t>
  </si>
  <si>
    <t xml:space="preserve">m</t>
  </si>
  <si>
    <t xml:space="preserve">Tubo de PVC, série B, de 40 mm de diâmetro e 3 mm de espessura, com o preço incrementado em 10% relativamente a acessórios e peças especiais.</t>
  </si>
  <si>
    <t xml:space="preserve">mt36tit010fc</t>
  </si>
  <si>
    <t xml:space="preserve">m</t>
  </si>
  <si>
    <t xml:space="preserve">Tubo de PVC, série B, de 90 mm de diâmetro e 3,2 mm de espessura,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</si>
  <si>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</si>
  <si>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</si>
  <si>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</si>
  <si>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</si>
  <si>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</si>
  <si>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</si>
  <si>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mt36tie010ed</t>
  </si>
  <si>
    <t xml:space="preserve">m</t>
  </si>
  <si>
    <t xml:space="preserve">Tubo de PVC, série B, de 90 mm de diâmetro e 3 mm de espessura, com com extremo alargado, com o preço incrementado em 15% relativamente a acessórios e peças especiais.</t>
  </si>
  <si>
    <t xml:space="preserve">mt36bsp010a</t>
  </si>
  <si>
    <t xml:space="preserve">Un</t>
  </si>
  <si>
    <t xml:space="preserve">Caixa sifonada de PVC, de 90 mm de diâmetro e 80 mm de altura, com uma entrada de 40 mm de diâmetro e uma saída de 50 mm de diâmetro, com tampa cega de aço inoxidável.</t>
  </si>
  <si>
    <t xml:space="preserve">mt36tit010ca</t>
  </si>
  <si>
    <t xml:space="preserve">m</t>
  </si>
  <si>
    <t xml:space="preserve">Tubo de PVC, série B, de 50 mm de diâmetro e 3 mm de espessura.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</si>
  <si>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</si>
  <si>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</si>
  <si>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</si>
  <si>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</si>
  <si>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</si>
  <si>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</si>
  <si>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</si>
  <si>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</si>
  <si>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R$ 35,55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</si>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</sst>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2.12</v>
      </c>
      <c r="G9" s="13">
        <v>5.52</v>
      </c>
      <c r="H9" s="13">
        <f ca="1">ROUND(INDIRECT(ADDRESS(ROW()+(0), COLUMN()+(-2), 1))*INDIRECT(ADDRESS(ROW()+(0), COLUMN()+(-1), 1)), 2)</f>
        <v>11.7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2.125</v>
      </c>
      <c r="G10" s="17">
        <v>12.28</v>
      </c>
      <c r="H10" s="17">
        <f ca="1">ROUND(INDIRECT(ADDRESS(ROW()+(0), COLUMN()+(-2), 1))*INDIRECT(ADDRESS(ROW()+(0), COLUMN()+(-1), 1)), 2)</f>
        <v>26.1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0.276</v>
      </c>
      <c r="G11" s="17">
        <v>112.48</v>
      </c>
      <c r="H11" s="17">
        <f ca="1">ROUND(INDIRECT(ADDRESS(ROW()+(0), COLUMN()+(-2), 1))*INDIRECT(ADDRESS(ROW()+(0), COLUMN()+(-1), 1)), 2)</f>
        <v>31.04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0.138</v>
      </c>
      <c r="G12" s="17">
        <v>143.35</v>
      </c>
      <c r="H12" s="17">
        <f ca="1">ROUND(INDIRECT(ADDRESS(ROW()+(0), COLUMN()+(-2), 1))*INDIRECT(ADDRESS(ROW()+(0), COLUMN()+(-1), 1)), 2)</f>
        <v>19.78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</v>
      </c>
      <c r="G13" s="17">
        <v>13.98</v>
      </c>
      <c r="H13" s="17">
        <f ca="1">ROUND(INDIRECT(ADDRESS(ROW()+(0), COLUMN()+(-2), 1))*INDIRECT(ADDRESS(ROW()+(0), COLUMN()+(-1), 1)), 2)</f>
        <v>9.79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12.52</v>
      </c>
      <c r="H14" s="17">
        <f ca="1">ROUND(INDIRECT(ADDRESS(ROW()+(0), COLUMN()+(-2), 1))*INDIRECT(ADDRESS(ROW()+(0), COLUMN()+(-1), 1)), 2)</f>
        <v>12.52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</v>
      </c>
      <c r="G15" s="17">
        <v>6.38</v>
      </c>
      <c r="H15" s="17">
        <f ca="1">ROUND(INDIRECT(ADDRESS(ROW()+(0), COLUMN()+(-2), 1))*INDIRECT(ADDRESS(ROW()+(0), COLUMN()+(-1), 1)), 2)</f>
        <v>6.38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5.408</v>
      </c>
      <c r="G16" s="17">
        <v>42.82</v>
      </c>
      <c r="H16" s="17">
        <f ca="1">ROUND(INDIRECT(ADDRESS(ROW()+(0), COLUMN()+(-2), 1))*INDIRECT(ADDRESS(ROW()+(0), COLUMN()+(-1), 1)), 2)</f>
        <v>231.57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2.704</v>
      </c>
      <c r="G17" s="21">
        <v>32.08</v>
      </c>
      <c r="H17" s="21">
        <f ca="1">ROUND(INDIRECT(ADDRESS(ROW()+(0), COLUMN()+(-2), 1))*INDIRECT(ADDRESS(ROW()+(0), COLUMN()+(-1), 1)), 2)</f>
        <v>86.74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435.62</v>
      </c>
      <c r="H18" s="24">
        <f ca="1">ROUND(INDIRECT(ADDRESS(ROW()+(0), COLUMN()+(-2), 1))*INDIRECT(ADDRESS(ROW()+(0), COLUMN()+(-1), 1))/100, 2)</f>
        <v>8.71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444.33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