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<sst xmlns="http://schemas.openxmlformats.org/spreadsheetml/2006/main" count="29" uniqueCount="29">
  <si>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</si>
  <si>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ISG020</t>
  </si>
  <si>
    <t xml:space="preserve">m²</t>
  </si>
  <si>
    <t xml:space="preserve">Duto de ventilação de seção retangular.</t>
  </si>
  <si>
    <t xml:space="preserve">Dutos de chapa galvanizada de 0,6 mm de espessura e juntas transversais com bainha deslizante tipo baioneta.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</si>
  <si>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</si>
  <si>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</si>
  <si>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</si>
  <si>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</si>
  <si>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</si>
  <si>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</si>
  <si>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mt42con115a</t>
  </si>
  <si>
    <t xml:space="preserve">Un</t>
  </si>
  <si>
    <t xml:space="preserve">Repercussão, por m², de material auxiliar para fixação à obra de dutos autoportantes para a distribuição de ar em ventilação e climatização.</t>
  </si>
  <si>
    <t xml:space="preserve">mt42con110a</t>
  </si>
  <si>
    <t xml:space="preserve">m²</t>
  </si>
  <si>
    <t xml:space="preserve">Chapa galvanizada de 0,6 mm de espessura, e juntas transversais com bainha deslizante tipo baioneta, para a formação de dutos autoportantes para a distribuição de ar em ventilação e climatização.</t>
  </si>
  <si>
    <t xml:space="preserve">mo011</t>
  </si>
  <si>
    <t xml:space="preserve">h</t>
  </si>
  <si>
    <t xml:space="preserve">Oficial de 1ª montador de dutos de chapa metálica.</t>
  </si>
  <si>
    <t xml:space="preserve">mo079</t>
  </si>
  <si>
    <t xml:space="preserve">h</t>
  </si>
  <si>
    <t xml:space="preserve">Ajudante de montador de dutos de chapa metálica.</t>
  </si>
  <si>
    <t xml:space="preserve">%</t>
  </si>
  <si>
    <t xml:space="preserve">Meios auxiliares</t>
  </si>
  <si>
    <t xml:space="preserve">%</t>
  </si>
  <si>
    <t xml:space="preserve">Custos indiretos</t>
  </si>
  <si>
    <t xml:space="preserve">Custo de manutenção decenal: R$ 8,15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</si>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</sst>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4.95" customWidth="1"/>
    <col min="3" max="3" width="1.46" customWidth="1"/>
    <col min="4" max="4" width="2.33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4.300000</v>
      </c>
      <c r="H8" s="16">
        <f ca="1">ROUND(INDIRECT(ADDRESS(ROW()+(0), COLUMN()+(-2), 1))*INDIRECT(ADDRESS(ROW()+(0), COLUMN()+(-1), 1)), 2)</f>
        <v>4.300000</v>
      </c>
    </row>
    <row r="9" spans="1:8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1.050000</v>
      </c>
      <c r="G9" s="20">
        <v>28.600000</v>
      </c>
      <c r="H9" s="20">
        <f ca="1">ROUND(INDIRECT(ADDRESS(ROW()+(0), COLUMN()+(-2), 1))*INDIRECT(ADDRESS(ROW()+(0), COLUMN()+(-1), 1)), 2)</f>
        <v>30.030000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0.462000</v>
      </c>
      <c r="G10" s="20">
        <v>15.290000</v>
      </c>
      <c r="H10" s="20">
        <f ca="1">ROUND(INDIRECT(ADDRESS(ROW()+(0), COLUMN()+(-2), 1))*INDIRECT(ADDRESS(ROW()+(0), COLUMN()+(-1), 1)), 2)</f>
        <v>7.060000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0.462000</v>
      </c>
      <c r="G11" s="24">
        <v>9.200000</v>
      </c>
      <c r="H11" s="24">
        <f ca="1">ROUND(INDIRECT(ADDRESS(ROW()+(0), COLUMN()+(-2), 1))*INDIRECT(ADDRESS(ROW()+(0), COLUMN()+(-1), 1)), 2)</f>
        <v>4.250000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45.640000</v>
      </c>
      <c r="H12" s="16">
        <f ca="1">ROUND(INDIRECT(ADDRESS(ROW()+(0), COLUMN()+(-2), 1))*INDIRECT(ADDRESS(ROW()+(0), COLUMN()+(-1), 1))/100, 2)</f>
        <v>0.910000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46.550000</v>
      </c>
      <c r="H13" s="24">
        <f ca="1">ROUND(INDIRECT(ADDRESS(ROW()+(0), COLUMN()+(-2), 1))*INDIRECT(ADDRESS(ROW()+(0), COLUMN()+(-1), 1))/100, 2)</f>
        <v>1.400000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47.950000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