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<sst xmlns="http://schemas.openxmlformats.org/spreadsheetml/2006/main" count="27" uniqueCount="27">
  <si>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</si>
  <si>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IVH030</t>
  </si>
  <si>
    <t xml:space="preserve">Un</t>
  </si>
  <si>
    <t xml:space="preserve">Extrator de chaminé híbrido.</t>
  </si>
  <si>
    <r>
      <rPr>
        <sz val="8.25"/>
        <color rgb="FF000000"/>
        <rFont val="Arial"/>
        <family val="2"/>
      </rPr>
      <t xml:space="preserve">Extrator estático mecânico, de 153 mm de diâmetro e 415 mm de altura, de 250 m³/h de vazão máxima, 137 W de potência máxima com motor de alimentação monofásica (230V/50Hz) e 900 r.p.m. de velocidade máxima; instalação no extremo exterior do duto de extração (boca de expulsão), em habitação unifamiliar. Inclusive material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</si>
  <si>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</si>
  <si>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</si>
  <si>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</si>
  <si>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</si>
  <si>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</si>
  <si>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</si>
  <si>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mt42svi020a</t>
  </si>
  <si>
    <t xml:space="preserve">Un</t>
  </si>
  <si>
    <t xml:space="preserve">Extrator estático mecânico, de 153 mm de diâmetro e 415 mm de altura, de 250 m³/h de vazão máxima, 137 W de potência máxima com motor de alimentação monofásica (230V/50Hz) e 900 r.p.m. de velocidade máxima.</t>
  </si>
  <si>
    <t xml:space="preserve">mt42sva300</t>
  </si>
  <si>
    <t xml:space="preserve">Un</t>
  </si>
  <si>
    <t xml:space="preserve">Material de fixação para dutos de ventilação.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</si>
  <si>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</si>
  <si>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</si>
  <si>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</si>
  <si>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</si>
  <si>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</si>
  <si>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</si>
  <si>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</si>
  <si>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</si>
  <si>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R$ 4.107,29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</si>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</sst>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6159.14</v>
      </c>
      <c r="H9" s="13">
        <f ca="1">ROUND(INDIRECT(ADDRESS(ROW()+(0), COLUMN()+(-2), 1))*INDIRECT(ADDRESS(ROW()+(0), COLUMN()+(-1), 1)), 2)</f>
        <v>6159.14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20.33</v>
      </c>
      <c r="H10" s="17">
        <f ca="1">ROUND(INDIRECT(ADDRESS(ROW()+(0), COLUMN()+(-2), 1))*INDIRECT(ADDRESS(ROW()+(0), COLUMN()+(-1), 1)), 2)</f>
        <v>20.33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0.209</v>
      </c>
      <c r="G11" s="17">
        <v>42.82</v>
      </c>
      <c r="H11" s="17">
        <f ca="1">ROUND(INDIRECT(ADDRESS(ROW()+(0), COLUMN()+(-2), 1))*INDIRECT(ADDRESS(ROW()+(0), COLUMN()+(-1), 1)), 2)</f>
        <v>8.95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31.49</v>
      </c>
      <c r="H12" s="21">
        <f ca="1">ROUND(INDIRECT(ADDRESS(ROW()+(0), COLUMN()+(-2), 1))*INDIRECT(ADDRESS(ROW()+(0), COLUMN()+(-1), 1)), 2)</f>
        <v>6.58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6195</v>
      </c>
      <c r="H13" s="24">
        <f ca="1">ROUND(INDIRECT(ADDRESS(ROW()+(0), COLUMN()+(-2), 1))*INDIRECT(ADDRESS(ROW()+(0), COLUMN()+(-1), 1))/100, 2)</f>
        <v>123.9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6318.9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