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<sst xmlns="http://schemas.openxmlformats.org/spreadsheetml/2006/main" count="27" uniqueCount="27">
  <si>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</si>
  <si>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IVM034</t>
  </si>
  <si>
    <t xml:space="preserve">Un</t>
  </si>
  <si>
    <t xml:space="preserve">Caixa de admissão.</t>
  </si>
  <si>
    <r>
      <rPr>
        <sz val="8.25"/>
        <color rgb="FF000000"/>
        <rFont val="Arial"/>
        <family val="2"/>
      </rPr>
      <t xml:space="preserve">Caixa de extração composta por ventilador centrífugo, com turbina de pás curvadas para a frente, motor de três velocidades para alimentação monofásica a 230 V e 50 Hz de frequência, com proteção térmica, carcaça exterior de aço galvanizado a quente, interruptor on/off e pressostato, de potência nominal 207 W, vazão máxima 1900 m³/h, nível de pressão sonora 42 dBA, com boca de entrada lateral para ligação a duto de extração de 355 mm de diâmetro e boca de saída lateral de 355 mm de diâmetro; instalação no extremo exterior do duto de admissão (boca de admissão). Inclusive acessórios e elementos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</si>
  <si>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</si>
  <si>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</si>
  <si>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</si>
  <si>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</si>
  <si>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</si>
  <si>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</si>
  <si>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mt42svs300aj</t>
  </si>
  <si>
    <t xml:space="preserve">Un</t>
  </si>
  <si>
    <t xml:space="preserve">Caixa de extração composta por ventilador centrífugo, com turbina de pás curvadas para a frente, motor de três velocidades para alimentação monofásica a 230 V e 50 Hz de frequência, com proteção térmica, carcaça exterior de aço galvanizado a quente, interruptor on/off e pressostato, de potência nominal 207 W, vazão máxima 1900 m³/h, nível de pressão sonora 42 dBA, com boca de entrada lateral para ligação o duto de extração de 355 mm de diâmetro e boca de saída lateral de 355 mm de diâmetro.</t>
  </si>
  <si>
    <t xml:space="preserve">mt42svs910g</t>
  </si>
  <si>
    <t xml:space="preserve">Un</t>
  </si>
  <si>
    <t xml:space="preserve">Acessórios e elementos de fixação de caixa de extração.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</si>
  <si>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</si>
  <si>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</si>
  <si>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</si>
  <si>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</si>
  <si>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</si>
  <si>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Ajudante de montador.</t>
  </si>
  <si>
    <t xml:space="preserve">%</t>
  </si>
  <si>
    <t xml:space="preserve">Custos diretos complementares</t>
  </si>
  <si>
    <t xml:space="preserve">Custo de manutenção decenal: R$ 18.760,28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</si>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</sst>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36" customWidth="1"/>
    <col min="4" max="4" width="2.21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66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12462.9</v>
      </c>
      <c r="H9" s="13">
        <f ca="1">ROUND(INDIRECT(ADDRESS(ROW()+(0), COLUMN()+(-2), 1))*INDIRECT(ADDRESS(ROW()+(0), COLUMN()+(-1), 1)), 2)</f>
        <v>12462.9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</v>
      </c>
      <c r="G10" s="17">
        <v>565.86</v>
      </c>
      <c r="H10" s="17">
        <f ca="1">ROUND(INDIRECT(ADDRESS(ROW()+(0), COLUMN()+(-2), 1))*INDIRECT(ADDRESS(ROW()+(0), COLUMN()+(-1), 1)), 2)</f>
        <v>565.86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0.209</v>
      </c>
      <c r="G11" s="17">
        <v>42.82</v>
      </c>
      <c r="H11" s="17">
        <f ca="1">ROUND(INDIRECT(ADDRESS(ROW()+(0), COLUMN()+(-2), 1))*INDIRECT(ADDRESS(ROW()+(0), COLUMN()+(-1), 1)), 2)</f>
        <v>8.95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0.209</v>
      </c>
      <c r="G12" s="21">
        <v>31.49</v>
      </c>
      <c r="H12" s="21">
        <f ca="1">ROUND(INDIRECT(ADDRESS(ROW()+(0), COLUMN()+(-2), 1))*INDIRECT(ADDRESS(ROW()+(0), COLUMN()+(-1), 1)), 2)</f>
        <v>6.58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13044.3</v>
      </c>
      <c r="H13" s="24">
        <f ca="1">ROUND(INDIRECT(ADDRESS(ROW()+(0), COLUMN()+(-2), 1))*INDIRECT(ADDRESS(ROW()+(0), COLUMN()+(-1), 1))/100, 2)</f>
        <v>260.89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13305.2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