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<sst xmlns="http://schemas.openxmlformats.org/spreadsheetml/2006/main" count="32" uniqueCount="32">
  <si>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</si>
  <si>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NAE040</t>
  </si>
  <si>
    <t xml:space="preserve">m²</t>
  </si>
  <si>
    <t xml:space="preserve">Isolamento térmico em caixas de ar de forros contínuos, por insuflação desde a face inferior.</t>
  </si>
  <si>
    <r>
      <rPr>
        <sz val="8.25"/>
        <color rgb="FF000000"/>
        <rFont val="Arial"/>
        <family val="2"/>
      </rPr>
      <t xml:space="preserve">Isolamento térmico em forros contínuos, preenchendo o interior da caixa de ar de 40 mm de espessura média, por insuflação, desde a face inferior, de nódulos de lã mineral, não aptos como suporte nutritivo para o desenvolvimento de fungos nem bactérias, densidade 50 kg/m³ e condutibilidade térmica 0,035 W/(mK). Inclusive painel de poliestireno expandido para o tratamento do perímetro.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</si>
  <si>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</si>
  <si>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</si>
  <si>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</si>
  <si>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</si>
  <si>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</si>
  <si>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</si>
  <si>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mt16lvi100e</t>
  </si>
  <si>
    <t xml:space="preserve">kg</t>
  </si>
  <si>
    <t xml:space="preserve">Nódulos de lã mineral, não aptos como suporte nutritivo para o desenvolvimento de fungos nem bactérias, densidade 50 kg/m³ e condutibilidade térmica 0,035 W/(mK), Euroclasse A1 de reação ao fogo, capacidade de absorção de água a curto prazo &lt;=1 kg/m², calor específico 800 J/kgK e fator de resistência à difusão do vapor de água 1; para enchimento de câmaras por insuflação.</t>
  </si>
  <si>
    <t xml:space="preserve">mt16pel010aagd</t>
  </si>
  <si>
    <t xml:space="preserve">m²</t>
  </si>
  <si>
    <t xml:space="preserve">Painel rígido de poliestireno expandido, de superfície lisa e borda lateral reta, de 40 mm de espessura, resistência térmica 1,4 m²K/W, condutibilidade térmica 0,029 W/(mK), Euroclasse E de reação ao fogo, com código de designação EPS-EN 13163-L3-W3-T2-S5-P10-BS250-TR200-DS(N)2-CS(10)150.</t>
  </si>
  <si>
    <t xml:space="preserve">mt27pfj020a</t>
  </si>
  <si>
    <t xml:space="preserve">kg</t>
  </si>
  <si>
    <t xml:space="preserve">Massa corrida de interior, de 1,65 g/cm³ de densidade, cor branco, para aplicar com espátula ou desempenadeira.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</si>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</sst>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19.71</v>
      </c>
      <c r="G9" s="13">
        <f ca="1">ROUND(INDIRECT(ADDRESS(ROW()+(0), COLUMN()+(-2), 1))*INDIRECT(ADDRESS(ROW()+(0), COLUMN()+(-1), 1)), 2)</f>
        <v>39.42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39.44</v>
      </c>
      <c r="G10" s="17">
        <f ca="1">ROUND(INDIRECT(ADDRESS(ROW()+(0), COLUMN()+(-2), 1))*INDIRECT(ADDRESS(ROW()+(0), COLUMN()+(-1), 1)), 2)</f>
        <v>19.72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15.9</v>
      </c>
      <c r="G11" s="17">
        <f ca="1">ROUND(INDIRECT(ADDRESS(ROW()+(0), COLUMN()+(-2), 1))*INDIRECT(ADDRESS(ROW()+(0), COLUMN()+(-1), 1)), 2)</f>
        <v>3.18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0.083</v>
      </c>
      <c r="F12" s="17">
        <v>53.63</v>
      </c>
      <c r="G12" s="17">
        <f ca="1">ROUND(INDIRECT(ADDRESS(ROW()+(0), COLUMN()+(-2), 1))*INDIRECT(ADDRESS(ROW()+(0), COLUMN()+(-1), 1)), 2)</f>
        <v>4.45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0.101</v>
      </c>
      <c r="F13" s="17">
        <v>26.62</v>
      </c>
      <c r="G13" s="17">
        <f ca="1">ROUND(INDIRECT(ADDRESS(ROW()+(0), COLUMN()+(-2), 1))*INDIRECT(ADDRESS(ROW()+(0), COLUMN()+(-1), 1)), 2)</f>
        <v>2.69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0.101</v>
      </c>
      <c r="F14" s="21">
        <v>23.1</v>
      </c>
      <c r="G14" s="21">
        <f ca="1">ROUND(INDIRECT(ADDRESS(ROW()+(0), COLUMN()+(-2), 1))*INDIRECT(ADDRESS(ROW()+(0), COLUMN()+(-1), 1)), 2)</f>
        <v>2.33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71.79</v>
      </c>
      <c r="G15" s="24">
        <f ca="1">ROUND(INDIRECT(ADDRESS(ROW()+(0), COLUMN()+(-2), 1))*INDIRECT(ADDRESS(ROW()+(0), COLUMN()+(-1), 1))/100, 2)</f>
        <v>1.44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