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<sst xmlns="http://schemas.openxmlformats.org/spreadsheetml/2006/main" count="30" uniqueCount="30">
  <si>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</si>
  <si>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NAF010</t>
  </si>
  <si>
    <t xml:space="preserve">m²</t>
  </si>
  <si>
    <t xml:space="preserve">Isolamento térmico pelo interior do pano exterior, em fachada dupla de alvenaria aparente.</t>
  </si>
  <si>
    <r>
      <rPr>
        <sz val="8.25"/>
        <color rgb="FF000000"/>
        <rFont val="Arial"/>
        <family val="2"/>
      </rPr>
      <t xml:space="preserve">Isolamento térmico pelo interior do pano exterior, em fachada dupla de alvenaria aparente, com painel flexível de lã de vidro, revestido em uma das suas faces com um complexo de papel kraft com polietileno que atua como barreira de vapor, de 50 mm de espessura, resistência térmica 1,25 m²K/W, condutibilidade térmica 0,04 W/(mK). Colocação em obra: topo a topo, por pontos de cimento cola. Inclusive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</si>
  <si>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</si>
  <si>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</si>
  <si>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</si>
  <si>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</si>
  <si>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</si>
  <si>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</si>
  <si>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mt16aaa040b</t>
  </si>
  <si>
    <t xml:space="preserve">kg</t>
  </si>
  <si>
    <t xml:space="preserve">Cimento cola para fixação de painéis isolantes, em paramentos verticais.</t>
  </si>
  <si>
    <t xml:space="preserve">mt16lva020m</t>
  </si>
  <si>
    <t xml:space="preserve">m²</t>
  </si>
  <si>
    <t xml:space="preserve">Painel flexível de lã de vidro, revestido em uma das suas faces com um complexo de papel kraft com polietileno que atua como barreira de vapor, de 50 mm de espessura, resistência térmica 1,25 m²K/W, condutibilidade térmica 0,04 W/(mK), Euroclasse F de reação ao fogo, capacidade de absorção de água a curto prazo &lt;=1 kg/m² e fator de resistência à difusão do vapor de água 1.</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</si>
  <si>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</si>
  <si>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</si>
  <si>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</si>
  <si>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</si>
  <si>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</si>
  <si>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</si>
  <si>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</si>
  <si>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</si>
  <si>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</si>
  <si>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</si>
  <si>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</si>
  <si>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R$ 0,72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</si>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</sst>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3.01</v>
      </c>
      <c r="H9" s="13">
        <f ca="1">ROUND(INDIRECT(ADDRESS(ROW()+(0), COLUMN()+(-2), 1))*INDIRECT(ADDRESS(ROW()+(0), COLUMN()+(-1), 1)), 2)</f>
        <v>3.01</v>
      </c>
    </row>
    <row r="10" spans="1:8" ht="55.50" thickBot="1" customHeight="1">
      <c r="A10" s="14" t="s">
        <v>14</v>
      </c>
      <c r="B10" s="14"/>
      <c r="C10" s="15" t="s">
        <v>15</v>
      </c>
      <c r="D10" s="15"/>
      <c r="E10" s="14" t="s">
        <v>16</v>
      </c>
      <c r="F10" s="16">
        <v>1.05</v>
      </c>
      <c r="G10" s="17">
        <v>23.71</v>
      </c>
      <c r="H10" s="17">
        <f ca="1">ROUND(INDIRECT(ADDRESS(ROW()+(0), COLUMN()+(-2), 1))*INDIRECT(ADDRESS(ROW()+(0), COLUMN()+(-1), 1)), 2)</f>
        <v>24.9</v>
      </c>
    </row>
    <row r="11" spans="1:8" ht="13.50" thickBot="1" customHeight="1">
      <c r="A11" s="14" t="s">
        <v>17</v>
      </c>
      <c r="B11" s="14"/>
      <c r="C11" s="15" t="s">
        <v>18</v>
      </c>
      <c r="D11" s="15"/>
      <c r="E11" s="14" t="s">
        <v>19</v>
      </c>
      <c r="F11" s="16">
        <v>0.44</v>
      </c>
      <c r="G11" s="17">
        <v>2.01</v>
      </c>
      <c r="H11" s="17">
        <f ca="1">ROUND(INDIRECT(ADDRESS(ROW()+(0), COLUMN()+(-2), 1))*INDIRECT(ADDRESS(ROW()+(0), COLUMN()+(-1), 1)), 2)</f>
        <v>0.88</v>
      </c>
    </row>
    <row r="12" spans="1:8" ht="13.50" thickBot="1" customHeight="1">
      <c r="A12" s="14" t="s">
        <v>20</v>
      </c>
      <c r="B12" s="14"/>
      <c r="C12" s="15" t="s">
        <v>21</v>
      </c>
      <c r="D12" s="15"/>
      <c r="E12" s="14" t="s">
        <v>22</v>
      </c>
      <c r="F12" s="16">
        <v>0.105</v>
      </c>
      <c r="G12" s="17">
        <v>33.54</v>
      </c>
      <c r="H12" s="17">
        <f ca="1">ROUND(INDIRECT(ADDRESS(ROW()+(0), COLUMN()+(-2), 1))*INDIRECT(ADDRESS(ROW()+(0), COLUMN()+(-1), 1)), 2)</f>
        <v>3.52</v>
      </c>
    </row>
    <row r="13" spans="1:8" ht="13.50" thickBot="1" customHeight="1">
      <c r="A13" s="14" t="s">
        <v>23</v>
      </c>
      <c r="B13" s="14"/>
      <c r="C13" s="18" t="s">
        <v>24</v>
      </c>
      <c r="D13" s="18"/>
      <c r="E13" s="19" t="s">
        <v>25</v>
      </c>
      <c r="F13" s="20">
        <v>0.105</v>
      </c>
      <c r="G13" s="21">
        <v>27.93</v>
      </c>
      <c r="H13" s="21">
        <f ca="1">ROUND(INDIRECT(ADDRESS(ROW()+(0), COLUMN()+(-2), 1))*INDIRECT(ADDRESS(ROW()+(0), COLUMN()+(-1), 1)), 2)</f>
        <v>2.93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35.24</v>
      </c>
      <c r="H14" s="24">
        <f ca="1">ROUND(INDIRECT(ADDRESS(ROW()+(0), COLUMN()+(-2), 1))*INDIRECT(ADDRESS(ROW()+(0), COLUMN()+(-1), 1))/100, 2)</f>
        <v>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35.94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