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<sst xmlns="http://schemas.openxmlformats.org/spreadsheetml/2006/main" count="27" uniqueCount="27">
  <si>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</si>
  <si>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NAH010</t>
  </si>
  <si>
    <t xml:space="preserve">m²</t>
  </si>
  <si>
    <t xml:space="preserve">Isolamento térmico de recuperador de calor ou chaminé de lareira.</t>
  </si>
  <si>
    <r>
      <rPr>
        <sz val="8.25"/>
        <color rgb="FF000000"/>
        <rFont val="Arial"/>
        <family val="2"/>
      </rPr>
      <t xml:space="preserve">Isolamento térmico de recuperador de calor ou chaminé de lareira, com painel de lã mineral hidrófobo, imputrescível, revestido em uma das suas faces com uma lâmina de alumínio colada com resina orgânica, de 30 mm de espessura, resistência térmica 0,85 m²K/W, condutibilidade térmica 0,035 W/(mK). Colocação em obra: topo a topo, com fixações mecânicas.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</si>
  <si>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</si>
  <si>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</si>
  <si>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</si>
  <si>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</si>
  <si>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</si>
  <si>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</si>
  <si>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mt16lva080a</t>
  </si>
  <si>
    <t xml:space="preserve">m²</t>
  </si>
  <si>
    <t xml:space="preserve">Painel de lã mineral hidrófobo, imputrescível, revestido em uma das suas faces com uma lâmina de alumínio colada com resina orgânica, de 30 mm de espessura, resistência térmica 0,85 m²K/W, condutibilidade térmica 0,035 W/(mK), Euroclasse A1 de reação ao fogo, capacidade de absorção de água a curto prazo &lt;=1 kg/m² e fator de resistência à difusão do vapor de água 1, com código de designação MW-EN 13162-T5-DS(TH)-WS-WL(P), de aplicação como isolante térmico e proteção preventiva contra o fogo de recuperadores de calor e chaminés de lareiras ou extratores de fumos.</t>
  </si>
  <si>
    <t xml:space="preserve">mt16aaa020ac</t>
  </si>
  <si>
    <t xml:space="preserve">Un</t>
  </si>
  <si>
    <t xml:space="preserve">Fixação mecânica para painéis isolantes de lã mineral, colocados diretamente sobre a superfície suporte.</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</si>
  <si>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</si>
  <si>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</si>
  <si>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</si>
  <si>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</si>
  <si>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</si>
  <si>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</si>
  <si>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</si>
  <si>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</si>
  <si>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Custo de manutenção decenal: R$ 3,61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</si>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</sst>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2.55" customWidth="1"/>
    <col min="5" max="5" width="80.41"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9" t="s">
        <v>12</v>
      </c>
      <c r="D9" s="9"/>
      <c r="E9" s="7" t="s">
        <v>13</v>
      </c>
      <c r="F9" s="11">
        <v>1.05</v>
      </c>
      <c r="G9" s="13">
        <v>156.09</v>
      </c>
      <c r="H9" s="13">
        <f ca="1">ROUND(INDIRECT(ADDRESS(ROW()+(0), COLUMN()+(-2), 1))*INDIRECT(ADDRESS(ROW()+(0), COLUMN()+(-1), 1)), 2)</f>
        <v>163.89</v>
      </c>
    </row>
    <row r="10" spans="1:8" ht="24.00" thickBot="1" customHeight="1">
      <c r="A10" s="14" t="s">
        <v>14</v>
      </c>
      <c r="B10" s="14"/>
      <c r="C10" s="15" t="s">
        <v>15</v>
      </c>
      <c r="D10" s="15"/>
      <c r="E10" s="14" t="s">
        <v>16</v>
      </c>
      <c r="F10" s="16">
        <v>6.667</v>
      </c>
      <c r="G10" s="17">
        <v>0.97</v>
      </c>
      <c r="H10" s="17">
        <f ca="1">ROUND(INDIRECT(ADDRESS(ROW()+(0), COLUMN()+(-2), 1))*INDIRECT(ADDRESS(ROW()+(0), COLUMN()+(-1), 1)), 2)</f>
        <v>6.47</v>
      </c>
    </row>
    <row r="11" spans="1:8" ht="13.50" thickBot="1" customHeight="1">
      <c r="A11" s="14" t="s">
        <v>17</v>
      </c>
      <c r="B11" s="14"/>
      <c r="C11" s="15" t="s">
        <v>18</v>
      </c>
      <c r="D11" s="15"/>
      <c r="E11" s="14" t="s">
        <v>19</v>
      </c>
      <c r="F11" s="16">
        <v>0.105</v>
      </c>
      <c r="G11" s="17">
        <v>34.52</v>
      </c>
      <c r="H11" s="17">
        <f ca="1">ROUND(INDIRECT(ADDRESS(ROW()+(0), COLUMN()+(-2), 1))*INDIRECT(ADDRESS(ROW()+(0), COLUMN()+(-1), 1)), 2)</f>
        <v>3.62</v>
      </c>
    </row>
    <row r="12" spans="1:8" ht="13.50" thickBot="1" customHeight="1">
      <c r="A12" s="14" t="s">
        <v>20</v>
      </c>
      <c r="B12" s="14"/>
      <c r="C12" s="18" t="s">
        <v>21</v>
      </c>
      <c r="D12" s="18"/>
      <c r="E12" s="19" t="s">
        <v>22</v>
      </c>
      <c r="F12" s="20">
        <v>0.105</v>
      </c>
      <c r="G12" s="21">
        <v>29.06</v>
      </c>
      <c r="H12" s="21">
        <f ca="1">ROUND(INDIRECT(ADDRESS(ROW()+(0), COLUMN()+(-2), 1))*INDIRECT(ADDRESS(ROW()+(0), COLUMN()+(-1), 1)), 2)</f>
        <v>3.05</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177.03</v>
      </c>
      <c r="H13" s="24">
        <f ca="1">ROUND(INDIRECT(ADDRESS(ROW()+(0), COLUMN()+(-2), 1))*INDIRECT(ADDRESS(ROW()+(0), COLUMN()+(-1), 1))/100, 2)</f>
        <v>3.54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180.57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