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<sst xmlns="http://schemas.openxmlformats.org/spreadsheetml/2006/main" count="27" uniqueCount="27">
  <si>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</si>
  <si>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NAJ011</t>
  </si>
  <si>
    <t xml:space="preserve">m²</t>
  </si>
  <si>
    <t xml:space="preserve">Isolamento térmico de testa de laje e pilares em fachada, com poliestireno expandido.</t>
  </si>
  <si>
    <r>
      <rPr>
        <sz val="8.25"/>
        <color rgb="FF000000"/>
        <rFont val="Arial"/>
        <family val="2"/>
      </rPr>
      <t xml:space="preserve">Isolamento térmico de testas de laje e pilares embutidos na espessura da fachada, formado por painel rígido de poliestireno expandido, de superfície ranhurada em forma de cola de milano e borda lateral reta, de 30 mm de espessura e 30 mm de largura, resistência térmica 0,95 m²K/W, condutibilidade térmica 0,032 W/(mK), colocado topo a topo e cravagem com pontas metálicas às fôrmas da estrutura antes da concretagem.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</si>
  <si>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</si>
  <si>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</si>
  <si>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</si>
  <si>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</si>
  <si>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</si>
  <si>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</si>
  <si>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mt16pel030f</t>
  </si>
  <si>
    <t xml:space="preserve">m²</t>
  </si>
  <si>
    <t xml:space="preserve">Painel rígido de poliestireno expandido, de superfície ranhurada em forma de cola de milano e borda lateral reta, de 30 mm de espessura e 300 mm de largura, resistência térmica 0,95 m²K/W, condutibilidade térmica 0,032 W/(mK), Euroclasse E de reação ao fogo, com código de designação EPS-EN 13163-L3-W3-T2-S5-P10-BS100-DS(N)2-CS(10)60.</t>
  </si>
  <si>
    <t xml:space="preserve">mt08var070</t>
  </si>
  <si>
    <t xml:space="preserve">kg</t>
  </si>
  <si>
    <t xml:space="preserve">Pontas metálicas de cabeça larga.</t>
  </si>
  <si>
    <t xml:space="preserve">mo054</t>
  </si>
  <si>
    <t xml:space="preserve">h</t>
  </si>
  <si>
    <t xml:space="preserve">Montador de isolamentos.</t>
  </si>
  <si>
    <t xml:space="preserve">mo101</t>
  </si>
  <si>
    <t xml:space="preserve">h</t>
  </si>
  <si>
    <t xml:space="preserve">Ajudante de montador de isolamentos.</t>
  </si>
  <si>
    <t xml:space="preserve">%</t>
  </si>
  <si>
    <t xml:space="preserve">Custos diretos complementares</t>
  </si>
  <si>
    <t xml:space="preserve">Custo de manutenção decenal: R$ 5,55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</si>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</sst>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89" customWidth="1"/>
    <col min="4" max="4" width="0.68" customWidth="1"/>
    <col min="5" max="5" width="82.4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1.05</v>
      </c>
      <c r="G9" s="13">
        <v>44.9</v>
      </c>
      <c r="H9" s="13">
        <f ca="1">ROUND(INDIRECT(ADDRESS(ROW()+(0), COLUMN()+(-2), 1))*INDIRECT(ADDRESS(ROW()+(0), COLUMN()+(-1), 1)), 2)</f>
        <v>47.15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0.15</v>
      </c>
      <c r="G10" s="17">
        <v>20.16</v>
      </c>
      <c r="H10" s="17">
        <f ca="1">ROUND(INDIRECT(ADDRESS(ROW()+(0), COLUMN()+(-2), 1))*INDIRECT(ADDRESS(ROW()+(0), COLUMN()+(-1), 1)), 2)</f>
        <v>3.02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0.157</v>
      </c>
      <c r="G11" s="17">
        <v>34.52</v>
      </c>
      <c r="H11" s="17">
        <f ca="1">ROUND(INDIRECT(ADDRESS(ROW()+(0), COLUMN()+(-2), 1))*INDIRECT(ADDRESS(ROW()+(0), COLUMN()+(-1), 1)), 2)</f>
        <v>5.42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0.157</v>
      </c>
      <c r="G12" s="21">
        <v>29.06</v>
      </c>
      <c r="H12" s="21">
        <f ca="1">ROUND(INDIRECT(ADDRESS(ROW()+(0), COLUMN()+(-2), 1))*INDIRECT(ADDRESS(ROW()+(0), COLUMN()+(-1), 1)), 2)</f>
        <v>4.56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60.15</v>
      </c>
      <c r="H13" s="24">
        <f ca="1">ROUND(INDIRECT(ADDRESS(ROW()+(0), COLUMN()+(-2), 1))*INDIRECT(ADDRESS(ROW()+(0), COLUMN()+(-1), 1))/100, 2)</f>
        <v>1.2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61.35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