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<sst xmlns="http://schemas.openxmlformats.org/spreadsheetml/2006/main" count="30" uniqueCount="30">
  <si>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</si>
  <si>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NAL050</t>
  </si>
  <si>
    <t xml:space="preserve">m²</t>
  </si>
  <si>
    <t xml:space="preserve">Isolamento térmico de pisos flutuantes, com poliestireno extrudido.</t>
  </si>
  <si>
    <r>
      <rPr>
        <sz val="8.25"/>
        <color rgb="FF000000"/>
        <rFont val="Arial"/>
        <family val="2"/>
      </rPr>
      <t xml:space="preserve">Isolamento térmico de pisos flutuantes, formado por painel rígido de poliestireno extrudido, de superfície lisa e borda lateral reta, de 40 mm de espessura, resistência à compressão &gt;= 300 kPa, resistência térmica 1,2 m²K/W, condutibilidade térmica 0,033 W/(mK), colocado topo a topo, simplesmente apoiado, coberto com filme de polietileno de 0,2 mm de espessura e dessolidarização perimetral executada com o mesmo material isolante, preparado para receber um contrapiso de argamassa ou concreto. Inclusive fita autocolante para vedação de juntas.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</si>
  <si>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</si>
  <si>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</si>
  <si>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</si>
  <si>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</si>
  <si>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</si>
  <si>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</si>
  <si>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mt16pxa010faq</t>
  </si>
  <si>
    <t xml:space="preserve">m²</t>
  </si>
  <si>
    <t xml:space="preserve">Painel rígido de poliestireno extrudido, de superfície lisa e borda lateral reta, de 40 mm de espessura, resistência à compressão &gt;= 300 kPa, resistência térmica 1,2 m²K/W, condutibilidade térmica 0,033 W/(mK), Euroclasse E de reação ao fogo, com código de designação XPS-EN 13164-T2-CS(10/Y)300-DS(70,90)-DLT(2)5-CC(2/1,5/50)125-WL(T)0,7-WD(V)3-FTCD1.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</si>
  <si>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</si>
  <si>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</si>
  <si>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</si>
  <si>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</si>
  <si>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</si>
  <si>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</si>
  <si>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</si>
  <si>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</si>
  <si>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</si>
  <si>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</si>
  <si>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</si>
  <si>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</si>
  <si>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</si>
  <si>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</si>
  <si>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Custo de manutenção decenal: R$ 7,75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</si>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</sst>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79.73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58.54</v>
      </c>
      <c r="G9" s="13">
        <f ca="1">ROUND(INDIRECT(ADDRESS(ROW()+(0), COLUMN()+(-2), 1))*INDIRECT(ADDRESS(ROW()+(0), COLUMN()+(-1), 1)), 2)</f>
        <v>61.47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3.05</v>
      </c>
      <c r="G10" s="17">
        <f ca="1">ROUND(INDIRECT(ADDRESS(ROW()+(0), COLUMN()+(-2), 1))*INDIRECT(ADDRESS(ROW()+(0), COLUMN()+(-1), 1)), 2)</f>
        <v>3.2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0.4</v>
      </c>
      <c r="F11" s="17">
        <v>2.24</v>
      </c>
      <c r="G11" s="17">
        <f ca="1">ROUND(INDIRECT(ADDRESS(ROW()+(0), COLUMN()+(-2), 1))*INDIRECT(ADDRESS(ROW()+(0), COLUMN()+(-1), 1)), 2)</f>
        <v>0.9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0.084</v>
      </c>
      <c r="F12" s="17">
        <v>34.52</v>
      </c>
      <c r="G12" s="17">
        <f ca="1">ROUND(INDIRECT(ADDRESS(ROW()+(0), COLUMN()+(-2), 1))*INDIRECT(ADDRESS(ROW()+(0), COLUMN()+(-1), 1)), 2)</f>
        <v>2.9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0.084</v>
      </c>
      <c r="F13" s="21">
        <v>29.06</v>
      </c>
      <c r="G13" s="21">
        <f ca="1">ROUND(INDIRECT(ADDRESS(ROW()+(0), COLUMN()+(-2), 1))*INDIRECT(ADDRESS(ROW()+(0), COLUMN()+(-1), 1)), 2)</f>
        <v>2.44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70.91</v>
      </c>
      <c r="G14" s="24">
        <f ca="1">ROUND(INDIRECT(ADDRESS(ROW()+(0), COLUMN()+(-2), 1))*INDIRECT(ADDRESS(ROW()+(0), COLUMN()+(-1), 1))/100, 2)</f>
        <v>1.42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72.33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