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<sst xmlns="http://schemas.openxmlformats.org/spreadsheetml/2006/main" count="27" uniqueCount="27">
  <si>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</si>
  <si>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NAO010</t>
  </si>
  <si>
    <t xml:space="preserve">m²</t>
  </si>
  <si>
    <t xml:space="preserve">Isolamento em revestimento interior direto de placas coladas.</t>
  </si>
  <si>
    <r>
      <rPr>
        <sz val="8.25"/>
        <color rgb="FF000000"/>
        <rFont val="Arial"/>
        <family val="2"/>
      </rPr>
      <t xml:space="preserve">Isolamento em revestimento interior direto de placas (não incluídas neste preço) coladas sobre a sua superfície,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macho-fêmea, de 40 mm de espessura, resistência à compressão &gt;= 300 kPa, fixado mecanicamente ao suporte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</si>
  <si>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</si>
  <si>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</si>
  <si>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</si>
  <si>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</si>
  <si>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</si>
  <si>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</si>
  <si>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mt16pxc010ed</t>
  </si>
  <si>
    <t xml:space="preserve">m²</t>
  </si>
  <si>
    <t xml:space="preserve">Painel rígido de poliestireno extrudido, de superfície lisa e borda lateral macho-fêmea, de 40 mm de espessura, resistência à compressão &gt;= 300 kPa, resistência térmica 1,2 m²K/W, condutibilidade térmica 0,034 W/(mK), Euroclasse E de reação ao fogo, com código de designação XPS-EN 13164-T1-CS(10/Y)300-DLT(2)5-DS(TH)-WL(T)0,7.</t>
  </si>
  <si>
    <t xml:space="preserve">mt16aaa020ia</t>
  </si>
  <si>
    <t xml:space="preserve">Un</t>
  </si>
  <si>
    <t xml:space="preserve">Fixação mecânica para painéis isolantes de poliestireno extrudido, colocados diretamente sobre a superfície suporte.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</si>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</sst>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5.10" customWidth="1"/>
    <col min="4" max="4" width="20.06" customWidth="1"/>
    <col min="5" max="5" width="28.22" customWidth="1"/>
    <col min="6" max="6" width="9.69" customWidth="1"/>
    <col min="7" max="7" width="3.91" customWidth="1"/>
    <col min="8" max="8" width="2.21" customWidth="1"/>
    <col min="9" max="9" width="11.39" customWidth="1"/>
    <col min="10" max="10" width="1.19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16.370000</v>
      </c>
      <c r="J8" s="16"/>
      <c r="K8" s="16">
        <f ca="1">ROUND(INDIRECT(ADDRESS(ROW()+(0), COLUMN()+(-4), 1))*INDIRECT(ADDRESS(ROW()+(0), COLUMN()+(-2), 1)), 2)</f>
        <v>17.190000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0.550000</v>
      </c>
      <c r="J9" s="20"/>
      <c r="K9" s="20">
        <f ca="1">ROUND(INDIRECT(ADDRESS(ROW()+(0), COLUMN()+(-4), 1))*INDIRECT(ADDRESS(ROW()+(0), COLUMN()+(-2), 1)), 2)</f>
        <v>3.300000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19"/>
      <c r="I10" s="20">
        <v>25.140000</v>
      </c>
      <c r="J10" s="20"/>
      <c r="K10" s="20">
        <f ca="1">ROUND(INDIRECT(ADDRESS(ROW()+(0), COLUMN()+(-4), 1))*INDIRECT(ADDRESS(ROW()+(0), COLUMN()+(-2), 1)), 2)</f>
        <v>2.820000</v>
      </c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3"/>
      <c r="I11" s="24">
        <v>17.240000</v>
      </c>
      <c r="J11" s="24"/>
      <c r="K11" s="24">
        <f ca="1">ROUND(INDIRECT(ADDRESS(ROW()+(0), COLUMN()+(-4), 1))*INDIRECT(ADDRESS(ROW()+(0), COLUMN()+(-2), 1)), 2)</f>
        <v>1.930000</v>
      </c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25.240000</v>
      </c>
      <c r="J12" s="28"/>
      <c r="K12" s="28">
        <f ca="1">ROUND(INDIRECT(ADDRESS(ROW()+(0), COLUMN()+(-4), 1))*INDIRECT(ADDRESS(ROW()+(0), COLUMN()+(-2), 1))/100, 2)</f>
        <v>0.500000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25.740000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