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<sst xmlns="http://schemas.openxmlformats.org/spreadsheetml/2006/main" count="29" uniqueCount="29">
  <si>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</si>
  <si>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NAP100</t>
  </si>
  <si>
    <t xml:space="preserve">m²</t>
  </si>
  <si>
    <t xml:space="preserve">Isolamento acústico em divisórias, através do plenum.</t>
  </si>
  <si>
    <r>
      <rPr>
        <sz val="7.80"/>
        <color rgb="FF000000"/>
        <rFont val="Arial"/>
        <family val="2"/>
      </rPr>
      <t xml:space="preserve">Barreira acústica para divisória, instalada através do plenum, entre a laje e a divisória, formada por </t>
    </r>
    <r>
      <rPr>
        <b/>
        <sz val="7.80"/>
        <color rgb="FF000000"/>
        <rFont val="Arial"/>
        <family val="2"/>
      </rPr>
      <t xml:space="preserve">painel acústico autoportante de lã mineral, composto por módulos de 1200x600x80 mm</t>
    </r>
    <r>
      <rPr>
        <sz val="7.80"/>
        <color rgb="FF000000"/>
        <rFont val="Arial"/>
        <family val="2"/>
      </rPr>
      <t xml:space="preserve">, fixada mecanicamente sobre uma estrutura suporte (não incluída neste preço).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</si>
  <si>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</si>
  <si>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</si>
  <si>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</si>
  <si>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</si>
  <si>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</si>
  <si>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</si>
  <si>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mt12par120a</t>
  </si>
  <si>
    <t xml:space="preserve">m²</t>
  </si>
  <si>
    <t xml:space="preserve">Painel acústico autoportante de lã mineral, composto por módulos de 1200x600x80 mm, revestido nas duas faces com um complexo kraft-alumínio, Euroclasse A2-s1, d0 de reação ao fogo, como barreira acústica em plenums, entre a laje e a divisória.</t>
  </si>
  <si>
    <t xml:space="preserve">mt42con020</t>
  </si>
  <si>
    <t xml:space="preserve">m</t>
  </si>
  <si>
    <t xml:space="preserve">Fita autocolante de alumínio de 50 microns de espessura e 65 mm de largura à base de resinas acrílicas, para a vedação e fixação do isolamento.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</si>
  <si>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</si>
  <si>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</si>
  <si>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</si>
  <si>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</si>
  <si>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</si>
  <si>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</si>
  <si>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</si>
  <si>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</si>
  <si>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</si>
  <si>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</si>
  <si>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R$ 7,81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</si>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</sst>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7.72" customWidth="1"/>
    <col min="4" max="4" width="21.86" customWidth="1"/>
    <col min="5" max="5" width="27.10" customWidth="1"/>
    <col min="6" max="6" width="13.55" customWidth="1"/>
    <col min="7" max="7" width="1.89" customWidth="1"/>
    <col min="8" max="8" width="4.52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127.000000</v>
      </c>
      <c r="J8" s="16"/>
      <c r="K8" s="16">
        <f ca="1">ROUND(INDIRECT(ADDRESS(ROW()+(0), COLUMN()+(-4), 1))*INDIRECT(ADDRESS(ROW()+(0), COLUMN()+(-2), 1)), 2)</f>
        <v>133.350000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1.500000</v>
      </c>
      <c r="H9" s="19"/>
      <c r="I9" s="20">
        <v>0.730000</v>
      </c>
      <c r="J9" s="20"/>
      <c r="K9" s="20">
        <f ca="1">ROUND(INDIRECT(ADDRESS(ROW()+(0), COLUMN()+(-4), 1))*INDIRECT(ADDRESS(ROW()+(0), COLUMN()+(-2), 1)), 2)</f>
        <v>1.100000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0.568000</v>
      </c>
      <c r="H10" s="19"/>
      <c r="I10" s="20">
        <v>14.580000</v>
      </c>
      <c r="J10" s="20"/>
      <c r="K10" s="20">
        <f ca="1">ROUND(INDIRECT(ADDRESS(ROW()+(0), COLUMN()+(-4), 1))*INDIRECT(ADDRESS(ROW()+(0), COLUMN()+(-2), 1)), 2)</f>
        <v>8.280000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0.568000</v>
      </c>
      <c r="H11" s="23"/>
      <c r="I11" s="24">
        <v>10.390000</v>
      </c>
      <c r="J11" s="24"/>
      <c r="K11" s="24">
        <f ca="1">ROUND(INDIRECT(ADDRESS(ROW()+(0), COLUMN()+(-4), 1))*INDIRECT(ADDRESS(ROW()+(0), COLUMN()+(-2), 1)), 2)</f>
        <v>5.900000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148.630000</v>
      </c>
      <c r="J12" s="16"/>
      <c r="K12" s="16">
        <f ca="1">ROUND(INDIRECT(ADDRESS(ROW()+(0), COLUMN()+(-4), 1))*INDIRECT(ADDRESS(ROW()+(0), COLUMN()+(-2), 1))/100, 2)</f>
        <v>2.970000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151.600000</v>
      </c>
      <c r="J13" s="24"/>
      <c r="K13" s="24">
        <f ca="1">ROUND(INDIRECT(ADDRESS(ROW()+(0), COLUMN()+(-4), 1))*INDIRECT(ADDRESS(ROW()+(0), COLUMN()+(-2), 1))/100, 2)</f>
        <v>4.550000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156.150000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