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<sst xmlns="http://schemas.openxmlformats.org/spreadsheetml/2006/main" count="59" uniqueCount="59">
  <si>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</si>
  <si>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NAS032</t>
  </si>
  <si>
    <t xml:space="preserve">m²</t>
  </si>
  <si>
    <t xml:space="preserve">Sistema ETICS weber.therm "WEBER CEMARKSA" de isolamento exterior de fachadas com revestimento acrílico.</t>
  </si>
  <si>
    <r>
      <rPr>
        <sz val="7.80"/>
        <color rgb="FF000000"/>
        <rFont val="Arial"/>
        <family val="2"/>
      </rPr>
      <t xml:space="preserve">Isolamento térmico pelo exterior de fachadas, </t>
    </r>
    <r>
      <rPr>
        <b/>
        <sz val="7.80"/>
        <color rgb="FF000000"/>
        <rFont val="Arial"/>
        <family val="2"/>
      </rPr>
      <t xml:space="preserve">com o sistema weber.therm Etics com revestimento acrílico "WEBER CEMARKSA", formado por duas camadas de argamassa base weber.therm Base "WEBER CEMARKSA", para fixação e regularização de placas de isolamento térmico, um painel rígido de poliestireno expandido (EPS), de superfície lisa e bordo lateral reto, de 40 mm de espessura (situado entre as duas camadas de argamassa base), malha de fibra de vidro anti-álcalis, para reforço da argamassa (na camada de proteção), regulador de fundo weber CS "WEBER CEMARKSA" e uma camada de 2 a 3 mm de espessura de argamassa acrílica weber.tene Stilo "WEBER CEMARKSA"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</si>
  <si>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</si>
  <si>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</si>
  <si>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</si>
  <si>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</si>
  <si>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</si>
  <si>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</si>
  <si>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mt28maw020</t>
  </si>
  <si>
    <t xml:space="preserve">kg</t>
  </si>
  <si>
    <t xml:space="preserve">Argamassa base weber.therm Base "WEBER CEMARKSA", para fixação e regularização de placas de isolamento térmico, composta de cimento cinzento, cargas minerais, resina redispersável em pó, fibras HD e aditivos especiais.</t>
  </si>
  <si>
    <t xml:space="preserve">mt09mol080a</t>
  </si>
  <si>
    <t xml:space="preserve">m</t>
  </si>
  <si>
    <t xml:space="preserve">Perfil de arranque de alumínio.</t>
  </si>
  <si>
    <t xml:space="preserve">mt09mol070a</t>
  </si>
  <si>
    <t xml:space="preserve">m</t>
  </si>
  <si>
    <t xml:space="preserve">Perfil de canto de alumínio.</t>
  </si>
  <si>
    <t xml:space="preserve">mt16peb010a</t>
  </si>
  <si>
    <t xml:space="preserve">m²</t>
  </si>
  <si>
    <t xml:space="preserve">Painel rígido de poliestireno expandido (EPS), de superfície lisa e bordo lateral reto, de 40 mm de espessura, cor cinzento, resistência térmica 1,1 m²K/W, condutibilidade térmica 0,036 W/(mK), densidade 20 kg/m³, Euroclasse E de reação ao fogo, com código de designação EPS--L2-W2-T2-S2-P4-DS(N)2-BS170-CS(10)60-TR150.</t>
  </si>
  <si>
    <t xml:space="preserve">mt16aaa021a</t>
  </si>
  <si>
    <t xml:space="preserve">Un</t>
  </si>
  <si>
    <t xml:space="preserve">Bucha de expansão e prego de polipropileno, com aro de estanqueidade, para fixação de placas isolantes.</t>
  </si>
  <si>
    <t xml:space="preserve">mt28maw020</t>
  </si>
  <si>
    <t xml:space="preserve">kg</t>
  </si>
  <si>
    <t xml:space="preserve">Argamassa base weber.therm Base "WEBER CEMARKSA", para fixação e regularização de placas de isolamento térmico, composta de cimento cinzento, cargas minerais, resina redispersável em pó, fibras HD e aditivos especiais.</t>
  </si>
  <si>
    <t xml:space="preserve">mt28mon040a</t>
  </si>
  <si>
    <t xml:space="preserve">m²</t>
  </si>
  <si>
    <t xml:space="preserve">Rede de fibra de vidro, de 10x10 mm de vão, anti-álcalis, de 200 a 250 g/m² de massa superficial e 750 a 900 microns de espessura, com 25 kp/cm² de resistência à tração, para armar argamassas monocamada.</t>
  </si>
  <si>
    <t xml:space="preserve">mt28maw060</t>
  </si>
  <si>
    <t xml:space="preserve">kg</t>
  </si>
  <si>
    <t xml:space="preserve">Regulador de fundo weber CS "WEBER CEMARKSA", composto por aglutinantes orgânicos e pigmentos resistentes aos álcalis.</t>
  </si>
  <si>
    <t xml:space="preserve">mt28maw030a</t>
  </si>
  <si>
    <t xml:space="preserve">kg</t>
  </si>
  <si>
    <t xml:space="preserve">Argamassa acrílica weber.tene Stilo "WEBER CEMARKSA", acabamento afagado, composta de resinas sintéticas, areia de mármore, pigmentos orgânicos e aditivos especiais.</t>
  </si>
  <si>
    <t xml:space="preserve">mo047</t>
  </si>
  <si>
    <t xml:space="preserve">h</t>
  </si>
  <si>
    <t xml:space="preserve">Oficial de 1ª montador de sistemas de fachadas pré-fabricadas.</t>
  </si>
  <si>
    <t xml:space="preserve">mo090</t>
  </si>
  <si>
    <t xml:space="preserve">h</t>
  </si>
  <si>
    <t xml:space="preserve">Ajudante de montador de sistemas de fachadas pré-fabricadas.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</si>
  <si>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</si>
  <si>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</si>
  <si>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</si>
  <si>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</si>
  <si>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R$ 5,86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</si>
  <si>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</si>
  <si>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</si>
  <si>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</si>
  <si>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</si>
  <si>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</si>
  <si>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13163:2008</t>
  </si>
  <si>
    <t xml:space="preserve">Produtos de isolamento térmico para aplicação em edifícios - Produtos manufacturados em poliestireno expandido (EPS) - Especificação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</si>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</sst>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12" customWidth="1"/>
    <col min="4" max="4" width="21.42" customWidth="1"/>
    <col min="5" max="5" width="29.00" customWidth="1"/>
    <col min="6" max="6" width="8.74" customWidth="1"/>
    <col min="7" max="7" width="3.64" customWidth="1"/>
    <col min="8" max="8" width="2.62" customWidth="1"/>
    <col min="9" max="9" width="3.79" customWidth="1"/>
    <col min="10" max="10" width="3.06" customWidth="1"/>
    <col min="11" max="11" width="8.16" customWidth="1"/>
    <col min="12" max="12" width="1.89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0.4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4.750000</v>
      </c>
      <c r="I8" s="14"/>
      <c r="J8" s="16">
        <v>2.300000</v>
      </c>
      <c r="K8" s="16"/>
      <c r="L8" s="16"/>
      <c r="M8" s="16">
        <f ca="1">ROUND(INDIRECT(ADDRESS(ROW()+(0), COLUMN()+(-5), 1))*INDIRECT(ADDRESS(ROW()+(0), COLUMN()+(-3), 1)), 2)</f>
        <v>10.930000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20">
        <v>24.880000</v>
      </c>
      <c r="K9" s="20"/>
      <c r="L9" s="20"/>
      <c r="M9" s="20">
        <f ca="1">ROUND(INDIRECT(ADDRESS(ROW()+(0), COLUMN()+(-5), 1))*INDIRECT(ADDRESS(ROW()+(0), COLUMN()+(-3), 1)), 2)</f>
        <v>2.490000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4.180000</v>
      </c>
      <c r="K10" s="20"/>
      <c r="L10" s="20"/>
      <c r="M10" s="20">
        <f ca="1">ROUND(INDIRECT(ADDRESS(ROW()+(0), COLUMN()+(-5), 1))*INDIRECT(ADDRESS(ROW()+(0), COLUMN()+(-3), 1)), 2)</f>
        <v>2.090000</v>
      </c>
      <c r="N10" s="20"/>
    </row>
    <row r="11" spans="1:14" ht="50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1.000000</v>
      </c>
      <c r="I11" s="19"/>
      <c r="J11" s="20">
        <v>20.560000</v>
      </c>
      <c r="K11" s="20"/>
      <c r="L11" s="20"/>
      <c r="M11" s="20">
        <f ca="1">ROUND(INDIRECT(ADDRESS(ROW()+(0), COLUMN()+(-5), 1))*INDIRECT(ADDRESS(ROW()+(0), COLUMN()+(-3), 1)), 2)</f>
        <v>20.560000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6.000000</v>
      </c>
      <c r="I12" s="19"/>
      <c r="J12" s="20">
        <v>0.270000</v>
      </c>
      <c r="K12" s="20"/>
      <c r="L12" s="20"/>
      <c r="M12" s="20">
        <f ca="1">ROUND(INDIRECT(ADDRESS(ROW()+(0), COLUMN()+(-5), 1))*INDIRECT(ADDRESS(ROW()+(0), COLUMN()+(-3), 1)), 2)</f>
        <v>1.620000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6.000000</v>
      </c>
      <c r="I13" s="19"/>
      <c r="J13" s="20">
        <v>2.300000</v>
      </c>
      <c r="K13" s="20"/>
      <c r="L13" s="20"/>
      <c r="M13" s="20">
        <f ca="1">ROUND(INDIRECT(ADDRESS(ROW()+(0), COLUMN()+(-5), 1))*INDIRECT(ADDRESS(ROW()+(0), COLUMN()+(-3), 1)), 2)</f>
        <v>13.800000</v>
      </c>
      <c r="N13" s="20"/>
    </row>
    <row r="14" spans="1:14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19"/>
      <c r="J14" s="20">
        <v>6.140000</v>
      </c>
      <c r="K14" s="20"/>
      <c r="L14" s="20"/>
      <c r="M14" s="20">
        <f ca="1">ROUND(INDIRECT(ADDRESS(ROW()+(0), COLUMN()+(-5), 1))*INDIRECT(ADDRESS(ROW()+(0), COLUMN()+(-3), 1)), 2)</f>
        <v>6.750000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0.200000</v>
      </c>
      <c r="I15" s="19"/>
      <c r="J15" s="20">
        <v>11.010000</v>
      </c>
      <c r="K15" s="20"/>
      <c r="L15" s="20"/>
      <c r="M15" s="20">
        <f ca="1">ROUND(INDIRECT(ADDRESS(ROW()+(0), COLUMN()+(-5), 1))*INDIRECT(ADDRESS(ROW()+(0), COLUMN()+(-3), 1)), 2)</f>
        <v>2.200000</v>
      </c>
      <c r="N15" s="20"/>
    </row>
    <row r="16" spans="1:14" ht="31.2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3.000000</v>
      </c>
      <c r="I16" s="19"/>
      <c r="J16" s="20">
        <v>10.490000</v>
      </c>
      <c r="K16" s="20"/>
      <c r="L16" s="20"/>
      <c r="M16" s="20">
        <f ca="1">ROUND(INDIRECT(ADDRESS(ROW()+(0), COLUMN()+(-5), 1))*INDIRECT(ADDRESS(ROW()+(0), COLUMN()+(-3), 1)), 2)</f>
        <v>31.470000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0.816000</v>
      </c>
      <c r="I17" s="19"/>
      <c r="J17" s="20">
        <v>14.810000</v>
      </c>
      <c r="K17" s="20"/>
      <c r="L17" s="20"/>
      <c r="M17" s="20">
        <f ca="1">ROUND(INDIRECT(ADDRESS(ROW()+(0), COLUMN()+(-5), 1))*INDIRECT(ADDRESS(ROW()+(0), COLUMN()+(-3), 1)), 2)</f>
        <v>12.080000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0.816000</v>
      </c>
      <c r="I18" s="23"/>
      <c r="J18" s="24">
        <v>9.200000</v>
      </c>
      <c r="K18" s="24"/>
      <c r="L18" s="24"/>
      <c r="M18" s="24">
        <f ca="1">ROUND(INDIRECT(ADDRESS(ROW()+(0), COLUMN()+(-5), 1))*INDIRECT(ADDRESS(ROW()+(0), COLUMN()+(-3), 1)), 2)</f>
        <v>7.510000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111.500000</v>
      </c>
      <c r="K19" s="16"/>
      <c r="L19" s="16"/>
      <c r="M19" s="16">
        <f ca="1">ROUND(INDIRECT(ADDRESS(ROW()+(0), COLUMN()+(-5), 1))*INDIRECT(ADDRESS(ROW()+(0), COLUMN()+(-3), 1))/100, 2)</f>
        <v>2.230000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113.730000</v>
      </c>
      <c r="K20" s="24"/>
      <c r="L20" s="24"/>
      <c r="M20" s="24">
        <f ca="1">ROUND(INDIRECT(ADDRESS(ROW()+(0), COLUMN()+(-5), 1))*INDIRECT(ADDRESS(ROW()+(0), COLUMN()+(-3), 1))/100, 2)</f>
        <v>3.410000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117.140000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192009.000000</v>
      </c>
      <c r="H25" s="29"/>
      <c r="I25" s="29"/>
      <c r="J25" s="29"/>
      <c r="K25" s="29">
        <v>192010.000000</v>
      </c>
      <c r="L25" s="29"/>
      <c r="M25" s="29"/>
      <c r="N25" s="29"/>
    </row>
    <row r="26" spans="1:14" ht="21.6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