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<sst xmlns="http://schemas.openxmlformats.org/spreadsheetml/2006/main" count="24" uniqueCount="24">
  <si>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</si>
  <si>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NIA021</t>
  </si>
  <si>
    <t xml:space="preserve">m²</t>
  </si>
  <si>
    <t xml:space="preserve">Impermeabilização de reservatórios de água, balsas ou piscinas, com argamassa.</t>
  </si>
  <si>
    <r>
      <rPr>
        <sz val="8.25"/>
        <color rgb="FF000000"/>
        <rFont val="Arial"/>
        <family val="2"/>
      </rPr>
      <t xml:space="preserve">Impermeabilização de reservatório de água constituído por muro de superfície lisa de concreto, elementos pré-fabricados de concreto ou rebocos de argamassa rica em cimento, com argamassa cimentícia impermeabilizante flexível bicomponente, cor cinza, textura lisa, à base de resinas sintéticas, cimento especial e inertes selecionados, resistência à pressão hidrostática positiva de 9 bar e à pressão hidrostática negativa de 3 bar, com resistência à penetração de raizes, com certificado de potabilidade, aplicada com trincha em duas ou mais camada sobre o suporte humedecido, até conseguir uma espessura mínima total de 2 mm. O preço não inclui a impermeabilização de esquinas e encontros.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</si>
  <si>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</si>
  <si>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</si>
  <si>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</si>
  <si>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</si>
  <si>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</si>
  <si>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</si>
  <si>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mt09lid020e</t>
  </si>
  <si>
    <t xml:space="preserve">kg</t>
  </si>
  <si>
    <t xml:space="preserve">Argamassa cimentícia impermeabilizante flexível bicomponente, cor cinza, textura lisa, à base de resinas sintéticas, cimento especial e inertes selecionados, resistência à pressão hidrostática positiva de 9 bar e à pressão hidrostática negativa de 3 bar, com resistência à penetração de raizes, com certificado de potabilidade.</t>
  </si>
  <si>
    <t xml:space="preserve">mo032</t>
  </si>
  <si>
    <t xml:space="preserve">h</t>
  </si>
  <si>
    <t xml:space="preserve">Aplicador de produtos impermeabilizantes.</t>
  </si>
  <si>
    <t xml:space="preserve">mo070</t>
  </si>
  <si>
    <t xml:space="preserve">h</t>
  </si>
  <si>
    <t xml:space="preserve">Ajudante de aplicador de produtos impermeabilizantes.</t>
  </si>
  <si>
    <t xml:space="preserve">%</t>
  </si>
  <si>
    <t xml:space="preserve">Custos diretos complementares</t>
  </si>
  <si>
    <t xml:space="preserve">Custo de manutenção decenal: R$ 1,76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</si>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</sst>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3.57" customWidth="1"/>
    <col min="3" max="3" width="2.72" customWidth="1"/>
    <col min="4" max="4" width="0.85" customWidth="1"/>
    <col min="5" max="5" width="82.79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3</v>
      </c>
      <c r="G9" s="13">
        <v>12.13</v>
      </c>
      <c r="H9" s="13">
        <f ca="1">ROUND(INDIRECT(ADDRESS(ROW()+(0), COLUMN()+(-2), 1))*INDIRECT(ADDRESS(ROW()+(0), COLUMN()+(-1), 1)), 2)</f>
        <v>36.39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0.105</v>
      </c>
      <c r="G10" s="17">
        <v>33.34</v>
      </c>
      <c r="H10" s="17">
        <f ca="1">ROUND(INDIRECT(ADDRESS(ROW()+(0), COLUMN()+(-2), 1))*INDIRECT(ADDRESS(ROW()+(0), COLUMN()+(-1), 1)), 2)</f>
        <v>3.5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0.105</v>
      </c>
      <c r="G11" s="21">
        <v>31.49</v>
      </c>
      <c r="H11" s="21">
        <f ca="1">ROUND(INDIRECT(ADDRESS(ROW()+(0), COLUMN()+(-2), 1))*INDIRECT(ADDRESS(ROW()+(0), COLUMN()+(-1), 1)), 2)</f>
        <v>3.31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43.2</v>
      </c>
      <c r="H12" s="24">
        <f ca="1">ROUND(INDIRECT(ADDRESS(ROW()+(0), COLUMN()+(-2), 1))*INDIRECT(ADDRESS(ROW()+(0), COLUMN()+(-1), 1))/100, 2)</f>
        <v>0.86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44.06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