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<sst xmlns="http://schemas.openxmlformats.org/spreadsheetml/2006/main" count="33" uniqueCount="33">
  <si>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</si>
  <si>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NIA025</t>
  </si>
  <si>
    <t xml:space="preserve">m</t>
  </si>
  <si>
    <t xml:space="preserve">Impermeabilização de esquinas e encontros com argamassa.</t>
  </si>
  <si>
    <r>
      <rPr>
        <sz val="8.25"/>
        <color rgb="FF000000"/>
        <rFont val="Arial"/>
        <family val="2"/>
      </rPr>
      <t xml:space="preserve">Reforço de impermeabilização de esquinas e encontros entre paramentos de cimento, concreto ou blocos de concreto, através da abertura de um rasgo contínuo de 2x1 cm, formando arestas retas, introdução no mesmo de uma junta estanque deformável e vedação com mástique estanque e deformável, e terminação em ângulo côncavo, a meia cana, com argamassa reparadora, modificada com polímeros, reforçada com fibras, de alta resistência mecânica e retração compensada, com uma resistência à compressão aos 28 dias maior ou igual a 50 N/mm² e um módulo de elasticidade maior ou igual a 20000 N/mm², Euroclasse A1 de reação ao fogo, composta por cimentos especiais, inertes selecionados, aditivos e fibras, aplicado em várias camadas, com um raio de curvatura de 10 cm.</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</si>
  <si>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</si>
  <si>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</si>
  <si>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</si>
  <si>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</si>
  <si>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</si>
  <si>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</si>
  <si>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mt15bas170a</t>
  </si>
  <si>
    <t xml:space="preserve">m</t>
  </si>
  <si>
    <t xml:space="preserve">Perfil hidroexpansivo formado por uma mistura extrudida e vulcanizada de borracha natural, borracha sintética e resinas hidroexpansivas, de 20x10 mm, com uma capacidade de expansibilidade na presença de água de 250% e elevada resistência à pressão hidrostática.</t>
  </si>
  <si>
    <t xml:space="preserve">mt15sja120</t>
  </si>
  <si>
    <t xml:space="preserve">kg</t>
  </si>
  <si>
    <t xml:space="preserve">Vedação com mástique estanque e deformável.</t>
  </si>
  <si>
    <t xml:space="preserve">mt28mrp010g</t>
  </si>
  <si>
    <t xml:space="preserve">kg</t>
  </si>
  <si>
    <t xml:space="preserve">Argamassa reparadora, modificada com polímeros, reforçada com fibras, de alta resistência mecânica e retração compensada, com uma resistência à compressão aos 28 dias maior ou igual a 50 N/mm² e um módulo de elasticidade maior ou igual a 20000 N/mm², Euroclasse A1 de reação ao fogo, composta por cimentos especiais, inertes selecionados, aditivos e fibras, aplicado em espessuras até 50 mm na vertical sem cofrar e 100 mm na horizontal, para reparar elementos construtivos de concreto estrutural.</t>
  </si>
  <si>
    <t xml:space="preserve">mo112</t>
  </si>
  <si>
    <t xml:space="preserve">h</t>
  </si>
  <si>
    <t xml:space="preserve">Servente de pedreiro.</t>
  </si>
  <si>
    <t xml:space="preserve">mo032</t>
  </si>
  <si>
    <t xml:space="preserve">h</t>
  </si>
  <si>
    <t xml:space="preserve">Aplicador de produtos impermeabilizantes.</t>
  </si>
  <si>
    <t xml:space="preserve">mo070</t>
  </si>
  <si>
    <t xml:space="preserve">h</t>
  </si>
  <si>
    <t xml:space="preserve">Ajudante de aplicador de produtos impermeabilizantes.</t>
  </si>
  <si>
    <t xml:space="preserve">%</t>
  </si>
  <si>
    <t xml:space="preserve">Custos diretos complementares</t>
  </si>
  <si>
    <t xml:space="preserve">Custo de manutenção decenal: R$ 3,63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</si>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</sst>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0.68" customWidth="1"/>
    <col min="4" max="4" width="2.89" customWidth="1"/>
    <col min="5" max="5" width="81.43"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51.26</v>
      </c>
      <c r="H9" s="13">
        <f ca="1">ROUND(INDIRECT(ADDRESS(ROW()+(0), COLUMN()+(-2), 1))*INDIRECT(ADDRESS(ROW()+(0), COLUMN()+(-1), 1)), 2)</f>
        <v>51.26</v>
      </c>
    </row>
    <row r="10" spans="1:8" ht="13.50" thickBot="1" customHeight="1">
      <c r="A10" s="14" t="s">
        <v>14</v>
      </c>
      <c r="B10" s="14"/>
      <c r="C10" s="15" t="s">
        <v>15</v>
      </c>
      <c r="D10" s="15"/>
      <c r="E10" s="14" t="s">
        <v>16</v>
      </c>
      <c r="F10" s="16">
        <v>1</v>
      </c>
      <c r="G10" s="17">
        <v>18.24</v>
      </c>
      <c r="H10" s="17">
        <f ca="1">ROUND(INDIRECT(ADDRESS(ROW()+(0), COLUMN()+(-2), 1))*INDIRECT(ADDRESS(ROW()+(0), COLUMN()+(-1), 1)), 2)</f>
        <v>18.24</v>
      </c>
    </row>
    <row r="11" spans="1:8" ht="66.00" thickBot="1" customHeight="1">
      <c r="A11" s="14" t="s">
        <v>17</v>
      </c>
      <c r="B11" s="14"/>
      <c r="C11" s="15" t="s">
        <v>18</v>
      </c>
      <c r="D11" s="15"/>
      <c r="E11" s="14" t="s">
        <v>19</v>
      </c>
      <c r="F11" s="16">
        <v>3</v>
      </c>
      <c r="G11" s="17">
        <v>2.65</v>
      </c>
      <c r="H11" s="17">
        <f ca="1">ROUND(INDIRECT(ADDRESS(ROW()+(0), COLUMN()+(-2), 1))*INDIRECT(ADDRESS(ROW()+(0), COLUMN()+(-1), 1)), 2)</f>
        <v>7.95</v>
      </c>
    </row>
    <row r="12" spans="1:8" ht="13.50" thickBot="1" customHeight="1">
      <c r="A12" s="14" t="s">
        <v>20</v>
      </c>
      <c r="B12" s="14"/>
      <c r="C12" s="15" t="s">
        <v>21</v>
      </c>
      <c r="D12" s="15"/>
      <c r="E12" s="14" t="s">
        <v>22</v>
      </c>
      <c r="F12" s="16">
        <v>0.209</v>
      </c>
      <c r="G12" s="17">
        <v>29.17</v>
      </c>
      <c r="H12" s="17">
        <f ca="1">ROUND(INDIRECT(ADDRESS(ROW()+(0), COLUMN()+(-2), 1))*INDIRECT(ADDRESS(ROW()+(0), COLUMN()+(-1), 1)), 2)</f>
        <v>6.1</v>
      </c>
    </row>
    <row r="13" spans="1:8" ht="13.50" thickBot="1" customHeight="1">
      <c r="A13" s="14" t="s">
        <v>23</v>
      </c>
      <c r="B13" s="14"/>
      <c r="C13" s="15" t="s">
        <v>24</v>
      </c>
      <c r="D13" s="15"/>
      <c r="E13" s="14" t="s">
        <v>25</v>
      </c>
      <c r="F13" s="16">
        <v>0.084</v>
      </c>
      <c r="G13" s="17">
        <v>33.34</v>
      </c>
      <c r="H13" s="17">
        <f ca="1">ROUND(INDIRECT(ADDRESS(ROW()+(0), COLUMN()+(-2), 1))*INDIRECT(ADDRESS(ROW()+(0), COLUMN()+(-1), 1)), 2)</f>
        <v>2.8</v>
      </c>
    </row>
    <row r="14" spans="1:8" ht="13.50" thickBot="1" customHeight="1">
      <c r="A14" s="14" t="s">
        <v>26</v>
      </c>
      <c r="B14" s="14"/>
      <c r="C14" s="18" t="s">
        <v>27</v>
      </c>
      <c r="D14" s="18"/>
      <c r="E14" s="19" t="s">
        <v>28</v>
      </c>
      <c r="F14" s="20">
        <v>0.084</v>
      </c>
      <c r="G14" s="21">
        <v>31.49</v>
      </c>
      <c r="H14" s="21">
        <f ca="1">ROUND(INDIRECT(ADDRESS(ROW()+(0), COLUMN()+(-2), 1))*INDIRECT(ADDRESS(ROW()+(0), COLUMN()+(-1), 1)), 2)</f>
        <v>2.65</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89</v>
      </c>
      <c r="H15" s="24">
        <f ca="1">ROUND(INDIRECT(ADDRESS(ROW()+(0), COLUMN()+(-2), 1))*INDIRECT(ADDRESS(ROW()+(0), COLUMN()+(-1), 1))/100, 2)</f>
        <v>1.78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90.78</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