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<sst xmlns="http://schemas.openxmlformats.org/spreadsheetml/2006/main" count="30" uniqueCount="30">
  <si>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</si>
  <si>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NIF060</t>
  </si>
  <si>
    <t xml:space="preserve">m²</t>
  </si>
  <si>
    <t xml:space="preserve">Impermeabilização de fachada com lâminas de poliolefinas.</t>
  </si>
  <si>
    <r>
      <rPr>
        <sz val="8.25"/>
        <color rgb="FF000000"/>
        <rFont val="Arial"/>
        <family val="2"/>
      </rPr>
      <t xml:space="preserve">Impermeabilização de fachada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diretamente sobre ela o revestimento cerâmico. Inclusive banda de acabamento para a resolução de encontros com paramentos verticais. O preço não inclui a camada de proteção.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</si>
  <si>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</si>
  <si>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</si>
  <si>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</si>
  <si>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</si>
  <si>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</si>
  <si>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</si>
  <si>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</si>
  <si>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</si>
  <si>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</si>
  <si>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</si>
  <si>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</si>
  <si>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</si>
  <si>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mt15rev058s</t>
  </si>
  <si>
    <t xml:space="preserve">m</t>
  </si>
  <si>
    <t xml:space="preserve">Banda de reforço para lâmina impermeabilizante flexível tipo EVAC, de 500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</si>
  <si>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</si>
  <si>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</si>
  <si>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</si>
  <si>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</si>
  <si>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</si>
  <si>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</si>
  <si>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</si>
  <si>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</si>
  <si>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R$ 23,35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</si>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</sst>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2.55"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2</v>
      </c>
      <c r="G9" s="13">
        <v>1.74</v>
      </c>
      <c r="H9" s="13">
        <f ca="1">ROUND(INDIRECT(ADDRESS(ROW()+(0), COLUMN()+(-2), 1))*INDIRECT(ADDRESS(ROW()+(0), COLUMN()+(-1), 1)), 2)</f>
        <v>3.48</v>
      </c>
    </row>
    <row r="10" spans="1:8" ht="34.50" thickBot="1" customHeight="1">
      <c r="A10" s="14" t="s">
        <v>14</v>
      </c>
      <c r="B10" s="14"/>
      <c r="C10" s="15" t="s">
        <v>15</v>
      </c>
      <c r="D10" s="15"/>
      <c r="E10" s="14" t="s">
        <v>16</v>
      </c>
      <c r="F10" s="16">
        <v>1.05</v>
      </c>
      <c r="G10" s="17">
        <v>97.67</v>
      </c>
      <c r="H10" s="17">
        <f ca="1">ROUND(INDIRECT(ADDRESS(ROW()+(0), COLUMN()+(-2), 1))*INDIRECT(ADDRESS(ROW()+(0), COLUMN()+(-1), 1)), 2)</f>
        <v>102.55</v>
      </c>
    </row>
    <row r="11" spans="1:8" ht="34.50" thickBot="1" customHeight="1">
      <c r="A11" s="14" t="s">
        <v>17</v>
      </c>
      <c r="B11" s="14"/>
      <c r="C11" s="15" t="s">
        <v>18</v>
      </c>
      <c r="D11" s="15"/>
      <c r="E11" s="14" t="s">
        <v>19</v>
      </c>
      <c r="F11" s="16">
        <v>1.05</v>
      </c>
      <c r="G11" s="17">
        <v>47</v>
      </c>
      <c r="H11" s="17">
        <f ca="1">ROUND(INDIRECT(ADDRESS(ROW()+(0), COLUMN()+(-2), 1))*INDIRECT(ADDRESS(ROW()+(0), COLUMN()+(-1), 1)), 2)</f>
        <v>49.35</v>
      </c>
    </row>
    <row r="12" spans="1:8" ht="13.50" thickBot="1" customHeight="1">
      <c r="A12" s="14" t="s">
        <v>20</v>
      </c>
      <c r="B12" s="14"/>
      <c r="C12" s="15" t="s">
        <v>21</v>
      </c>
      <c r="D12" s="15"/>
      <c r="E12" s="14" t="s">
        <v>22</v>
      </c>
      <c r="F12" s="16">
        <v>0.125</v>
      </c>
      <c r="G12" s="17">
        <v>33.34</v>
      </c>
      <c r="H12" s="17">
        <f ca="1">ROUND(INDIRECT(ADDRESS(ROW()+(0), COLUMN()+(-2), 1))*INDIRECT(ADDRESS(ROW()+(0), COLUMN()+(-1), 1)), 2)</f>
        <v>4.17</v>
      </c>
    </row>
    <row r="13" spans="1:8" ht="13.50" thickBot="1" customHeight="1">
      <c r="A13" s="14" t="s">
        <v>23</v>
      </c>
      <c r="B13" s="14"/>
      <c r="C13" s="18" t="s">
        <v>24</v>
      </c>
      <c r="D13" s="18"/>
      <c r="E13" s="19" t="s">
        <v>25</v>
      </c>
      <c r="F13" s="20">
        <v>0.125</v>
      </c>
      <c r="G13" s="21">
        <v>31.49</v>
      </c>
      <c r="H13" s="21">
        <f ca="1">ROUND(INDIRECT(ADDRESS(ROW()+(0), COLUMN()+(-2), 1))*INDIRECT(ADDRESS(ROW()+(0), COLUMN()+(-1), 1)), 2)</f>
        <v>3.94</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163.49</v>
      </c>
      <c r="H14" s="24">
        <f ca="1">ROUND(INDIRECT(ADDRESS(ROW()+(0), COLUMN()+(-2), 1))*INDIRECT(ADDRESS(ROW()+(0), COLUMN()+(-1), 1))/100, 2)</f>
        <v>3.27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166.76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