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<sst xmlns="http://schemas.openxmlformats.org/spreadsheetml/2006/main" count="42" uniqueCount="42">
  <si>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</si>
  <si>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NIP030</t>
  </si>
  <si>
    <t xml:space="preserve">m</t>
  </si>
  <si>
    <t xml:space="preserve">Barreira anticapilaridade em arranque de muro de alvenaria, com lâmina asfáltica.</t>
  </si>
  <si>
    <r>
      <rPr>
        <sz val="8.25"/>
        <color rgb="FF000000"/>
        <rFont val="Arial"/>
        <family val="2"/>
      </rPr>
      <t xml:space="preserve">Barreira anticapilaridade em arranque de muro de alvenaria, de 25 cm de espessura, com membrana de betume modificado com elastômero SBS, de 2,5 mm de espessura, com armadura de feltro de fibra de vidro de 60 g/m², de superfície não protegida, totalmente aderida ao suporte com maçarico, colocada com sobreposições sobre uma camada de regularização de argamassa de cimento, confeccionada em obra, com aditivo hidrófugo, dosificação 1:6, prévia aplicação de primer com emulsão asfáltica não iônica e posterior aplicação de camada de proteção de argamassa de cimento, confeccionada em obra, com aditivo hidrófugo, dosificação 1:6.</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</si>
  <si>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</si>
  <si>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</si>
  <si>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</si>
  <si>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</si>
  <si>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</si>
  <si>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</si>
  <si>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</si>
  <si>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</si>
  <si>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</si>
  <si>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</si>
  <si>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</si>
  <si>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</si>
  <si>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</si>
  <si>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</si>
  <si>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</si>
  <si>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mt08adt010</t>
  </si>
  <si>
    <t xml:space="preserve">kg</t>
  </si>
  <si>
    <t xml:space="preserve">Aditivo hidrófugo para impermeabilização de argamassas ou concretos.</t>
  </si>
  <si>
    <t xml:space="preserve">mt14pap100b</t>
  </si>
  <si>
    <t xml:space="preserve">kg</t>
  </si>
  <si>
    <t xml:space="preserve">Emulsão asfáltica não iônica.</t>
  </si>
  <si>
    <t xml:space="preserve">mt14lba010a</t>
  </si>
  <si>
    <t xml:space="preserve">m²</t>
  </si>
  <si>
    <t xml:space="preserve">Membrana de betume modificado com elastômero SBS, de 2,5 mm de espessura, massa nominal 3 kg/m², com armadura de feltro de fibra de vidro de 60 g/m², de superfície não protegida.</t>
  </si>
  <si>
    <t xml:space="preserve">mq06hor010</t>
  </si>
  <si>
    <t xml:space="preserve">h</t>
  </si>
  <si>
    <t xml:space="preserve">Betoneira.</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</si>
  <si>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</si>
  <si>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</si>
  <si>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</si>
  <si>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</si>
  <si>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</si>
  <si>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</si>
  <si>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t>
  </si>
  <si>
    <t xml:space="preserve">Custos diretos complementares</t>
  </si>
  <si>
    <t xml:space="preserve">Custo de manutenção decenal: R$ 0,88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</si>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</sst>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3.06" customWidth="1"/>
    <col min="4" max="4" width="81.43"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0.006</v>
      </c>
      <c r="F9" s="13">
        <v>3.39</v>
      </c>
      <c r="G9" s="13">
        <f ca="1">ROUND(INDIRECT(ADDRESS(ROW()+(0), COLUMN()+(-2), 1))*INDIRECT(ADDRESS(ROW()+(0), COLUMN()+(-1), 1)), 2)</f>
        <v>0.02</v>
      </c>
    </row>
    <row r="10" spans="1:7" ht="13.50" thickBot="1" customHeight="1">
      <c r="A10" s="14" t="s">
        <v>14</v>
      </c>
      <c r="B10" s="14"/>
      <c r="C10" s="15" t="s">
        <v>15</v>
      </c>
      <c r="D10" s="14" t="s">
        <v>16</v>
      </c>
      <c r="E10" s="16">
        <v>0.004</v>
      </c>
      <c r="F10" s="17">
        <v>45.85</v>
      </c>
      <c r="G10" s="17">
        <f ca="1">ROUND(INDIRECT(ADDRESS(ROW()+(0), COLUMN()+(-2), 1))*INDIRECT(ADDRESS(ROW()+(0), COLUMN()+(-1), 1)), 2)</f>
        <v>0.18</v>
      </c>
    </row>
    <row r="11" spans="1:7" ht="13.50" thickBot="1" customHeight="1">
      <c r="A11" s="14" t="s">
        <v>17</v>
      </c>
      <c r="B11" s="14"/>
      <c r="C11" s="15" t="s">
        <v>18</v>
      </c>
      <c r="D11" s="14" t="s">
        <v>19</v>
      </c>
      <c r="E11" s="16">
        <v>0.625</v>
      </c>
      <c r="F11" s="17">
        <v>0.55</v>
      </c>
      <c r="G11" s="17">
        <f ca="1">ROUND(INDIRECT(ADDRESS(ROW()+(0), COLUMN()+(-2), 1))*INDIRECT(ADDRESS(ROW()+(0), COLUMN()+(-1), 1)), 2)</f>
        <v>0.34</v>
      </c>
    </row>
    <row r="12" spans="1:7" ht="13.50" thickBot="1" customHeight="1">
      <c r="A12" s="14" t="s">
        <v>20</v>
      </c>
      <c r="B12" s="14"/>
      <c r="C12" s="15" t="s">
        <v>21</v>
      </c>
      <c r="D12" s="14" t="s">
        <v>22</v>
      </c>
      <c r="E12" s="16">
        <v>0.013</v>
      </c>
      <c r="F12" s="17">
        <v>2.71</v>
      </c>
      <c r="G12" s="17">
        <f ca="1">ROUND(INDIRECT(ADDRESS(ROW()+(0), COLUMN()+(-2), 1))*INDIRECT(ADDRESS(ROW()+(0), COLUMN()+(-1), 1)), 2)</f>
        <v>0.04</v>
      </c>
    </row>
    <row r="13" spans="1:7" ht="13.50" thickBot="1" customHeight="1">
      <c r="A13" s="14" t="s">
        <v>23</v>
      </c>
      <c r="B13" s="14"/>
      <c r="C13" s="15" t="s">
        <v>24</v>
      </c>
      <c r="D13" s="14" t="s">
        <v>25</v>
      </c>
      <c r="E13" s="16">
        <v>0.088</v>
      </c>
      <c r="F13" s="17">
        <v>10.16</v>
      </c>
      <c r="G13" s="17">
        <f ca="1">ROUND(INDIRECT(ADDRESS(ROW()+(0), COLUMN()+(-2), 1))*INDIRECT(ADDRESS(ROW()+(0), COLUMN()+(-1), 1)), 2)</f>
        <v>0.89</v>
      </c>
    </row>
    <row r="14" spans="1:7" ht="24.00" thickBot="1" customHeight="1">
      <c r="A14" s="14" t="s">
        <v>26</v>
      </c>
      <c r="B14" s="14"/>
      <c r="C14" s="15" t="s">
        <v>27</v>
      </c>
      <c r="D14" s="14" t="s">
        <v>28</v>
      </c>
      <c r="E14" s="16">
        <v>0.263</v>
      </c>
      <c r="F14" s="17">
        <v>13.92</v>
      </c>
      <c r="G14" s="17">
        <f ca="1">ROUND(INDIRECT(ADDRESS(ROW()+(0), COLUMN()+(-2), 1))*INDIRECT(ADDRESS(ROW()+(0), COLUMN()+(-1), 1)), 2)</f>
        <v>3.66</v>
      </c>
    </row>
    <row r="15" spans="1:7" ht="13.50" thickBot="1" customHeight="1">
      <c r="A15" s="14" t="s">
        <v>29</v>
      </c>
      <c r="B15" s="14"/>
      <c r="C15" s="15" t="s">
        <v>30</v>
      </c>
      <c r="D15" s="14" t="s">
        <v>31</v>
      </c>
      <c r="E15" s="16">
        <v>0.005</v>
      </c>
      <c r="F15" s="17">
        <v>4.73</v>
      </c>
      <c r="G15" s="17">
        <f ca="1">ROUND(INDIRECT(ADDRESS(ROW()+(0), COLUMN()+(-2), 1))*INDIRECT(ADDRESS(ROW()+(0), COLUMN()+(-1), 1)), 2)</f>
        <v>0.02</v>
      </c>
    </row>
    <row r="16" spans="1:7" ht="13.50" thickBot="1" customHeight="1">
      <c r="A16" s="14" t="s">
        <v>32</v>
      </c>
      <c r="B16" s="14"/>
      <c r="C16" s="15" t="s">
        <v>33</v>
      </c>
      <c r="D16" s="14" t="s">
        <v>34</v>
      </c>
      <c r="E16" s="16">
        <v>0.263</v>
      </c>
      <c r="F16" s="17">
        <v>23.85</v>
      </c>
      <c r="G16" s="17">
        <f ca="1">ROUND(INDIRECT(ADDRESS(ROW()+(0), COLUMN()+(-2), 1))*INDIRECT(ADDRESS(ROW()+(0), COLUMN()+(-1), 1)), 2)</f>
        <v>6.27</v>
      </c>
    </row>
    <row r="17" spans="1:7" ht="13.50" thickBot="1" customHeight="1">
      <c r="A17" s="14" t="s">
        <v>35</v>
      </c>
      <c r="B17" s="14"/>
      <c r="C17" s="18" t="s">
        <v>36</v>
      </c>
      <c r="D17" s="19" t="s">
        <v>37</v>
      </c>
      <c r="E17" s="20">
        <v>0.284</v>
      </c>
      <c r="F17" s="21">
        <v>20.48</v>
      </c>
      <c r="G17" s="21">
        <f ca="1">ROUND(INDIRECT(ADDRESS(ROW()+(0), COLUMN()+(-2), 1))*INDIRECT(ADDRESS(ROW()+(0), COLUMN()+(-1), 1)), 2)</f>
        <v>5.82</v>
      </c>
    </row>
    <row r="18" spans="1:7" ht="13.50" thickBot="1" customHeight="1">
      <c r="A18" s="19"/>
      <c r="B18" s="19"/>
      <c r="C18" s="22" t="s">
        <v>38</v>
      </c>
      <c r="D18" s="5" t="s">
        <v>39</v>
      </c>
      <c r="E18" s="23">
        <v>2</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17.24</v>
      </c>
      <c r="G18" s="24">
        <f ca="1">ROUND(INDIRECT(ADDRESS(ROW()+(0), COLUMN()+(-2), 1))*INDIRECT(ADDRESS(ROW()+(0), COLUMN()+(-1), 1))/100, 2)</f>
        <v>0.34</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17.58</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