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<sst xmlns="http://schemas.openxmlformats.org/spreadsheetml/2006/main" count="27" uniqueCount="27">
  <si>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</si>
  <si>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NIR010</t>
  </si>
  <si>
    <t xml:space="preserve">m²</t>
  </si>
  <si>
    <t xml:space="preserve">Revestimento elástico armado.</t>
  </si>
  <si>
    <r>
      <rPr>
        <sz val="8.25"/>
        <color rgb="FF000000"/>
        <rFont val="Arial"/>
        <family val="2"/>
      </rPr>
      <t xml:space="preserve">Impermeabilização através de </t>
    </r>
    <r>
      <rPr>
        <b/>
        <sz val="8.25"/>
        <color rgb="FF000000"/>
        <rFont val="Arial"/>
        <family val="2"/>
      </rPr>
      <t xml:space="preserve">revestimento elástico, cor vermelho telha, armado com malha de fibra de vidro</t>
    </r>
    <r>
      <rPr>
        <sz val="8.25"/>
        <color rgb="FF000000"/>
        <rFont val="Arial"/>
        <family val="2"/>
      </rPr>
      <t xml:space="preserve">.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</si>
  <si>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</si>
  <si>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</si>
  <si>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</si>
  <si>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</si>
  <si>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</si>
  <si>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</si>
  <si>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mt28rco010d</t>
  </si>
  <si>
    <t xml:space="preserve">kg</t>
  </si>
  <si>
    <t xml:space="preserve">Revestimento elástico, cor vermelho telha, à base de copolímeros acrílicos em dispersão aquosa, 1,35 g/cm³ de densidade e 110-130 poises de viscosidade Brookfield RVT a 20 °C.</t>
  </si>
  <si>
    <t xml:space="preserve">mt28rco020a</t>
  </si>
  <si>
    <t xml:space="preserve">m²</t>
  </si>
  <si>
    <t xml:space="preserve">Malha de fibra de vidro, de 58 g/m², 650 N/50 mm de resistência à tração em urdidura e em trama.</t>
  </si>
  <si>
    <t xml:space="preserve">mo032</t>
  </si>
  <si>
    <t xml:space="preserve">h</t>
  </si>
  <si>
    <t xml:space="preserve">Aplicador de produtos impermeabilizantes.</t>
  </si>
  <si>
    <t xml:space="preserve">mo070</t>
  </si>
  <si>
    <t xml:space="preserve">h</t>
  </si>
  <si>
    <t xml:space="preserve">Ajudante de aplicador de produtos impermeabilizantes.</t>
  </si>
  <si>
    <t xml:space="preserve">%</t>
  </si>
  <si>
    <t xml:space="preserve">Custos diretos complementares</t>
  </si>
  <si>
    <t xml:space="preserve">Custo de manutenção decenal: R$ 1,87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</si>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</sst>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8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4.76" customWidth="1"/>
    <col min="3" max="3" width="1.53" customWidth="1"/>
    <col min="4" max="4" width="2.04" customWidth="1"/>
    <col min="5" max="5" width="64.43" customWidth="1"/>
    <col min="6" max="6" width="6.12" customWidth="1"/>
    <col min="7" max="7" width="12.58" customWidth="1"/>
    <col min="8" max="8" width="12.4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13.5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13.50" thickBot="1" customHeight="1">
      <c r="A8" s="5" t="s">
        <v>5</v>
      </c>
      <c r="B8" s="5"/>
      <c r="C8" s="5" t="s">
        <v>6</v>
      </c>
      <c r="D8" s="5"/>
      <c r="E8" s="5" t="s">
        <v>7</v>
      </c>
      <c r="F8" s="5" t="s">
        <v>8</v>
      </c>
      <c r="G8" s="5" t="s">
        <v>9</v>
      </c>
      <c r="H8" s="5" t="s">
        <v>10</v>
      </c>
    </row>
    <row r="9" spans="1:8" ht="34.50" thickBot="1" customHeight="1">
      <c r="A9" s="6" t="s">
        <v>11</v>
      </c>
      <c r="B9" s="6"/>
      <c r="C9" s="8" t="s">
        <v>12</v>
      </c>
      <c r="D9" s="8"/>
      <c r="E9" s="6" t="s">
        <v>13</v>
      </c>
      <c r="F9" s="10">
        <v>2.000000</v>
      </c>
      <c r="G9" s="12">
        <v>11.370000</v>
      </c>
      <c r="H9" s="12">
        <f ca="1">ROUND(INDIRECT(ADDRESS(ROW()+(0), COLUMN()+(-2), 1))*INDIRECT(ADDRESS(ROW()+(0), COLUMN()+(-1), 1)), 2)</f>
        <v>22.740000</v>
      </c>
    </row>
    <row r="10" spans="1:8" ht="24.00" thickBot="1" customHeight="1">
      <c r="A10" s="13" t="s">
        <v>14</v>
      </c>
      <c r="B10" s="13"/>
      <c r="C10" s="14" t="s">
        <v>15</v>
      </c>
      <c r="D10" s="14"/>
      <c r="E10" s="13" t="s">
        <v>16</v>
      </c>
      <c r="F10" s="15">
        <v>1.200000</v>
      </c>
      <c r="G10" s="16">
        <v>3.410000</v>
      </c>
      <c r="H10" s="16">
        <f ca="1">ROUND(INDIRECT(ADDRESS(ROW()+(0), COLUMN()+(-2), 1))*INDIRECT(ADDRESS(ROW()+(0), COLUMN()+(-1), 1)), 2)</f>
        <v>4.090000</v>
      </c>
    </row>
    <row r="11" spans="1:8" ht="13.50" thickBot="1" customHeight="1">
      <c r="A11" s="13" t="s">
        <v>17</v>
      </c>
      <c r="B11" s="13"/>
      <c r="C11" s="14" t="s">
        <v>18</v>
      </c>
      <c r="D11" s="14"/>
      <c r="E11" s="13" t="s">
        <v>19</v>
      </c>
      <c r="F11" s="15">
        <v>0.242000</v>
      </c>
      <c r="G11" s="16">
        <v>22.850000</v>
      </c>
      <c r="H11" s="16">
        <f ca="1">ROUND(INDIRECT(ADDRESS(ROW()+(0), COLUMN()+(-2), 1))*INDIRECT(ADDRESS(ROW()+(0), COLUMN()+(-1), 1)), 2)</f>
        <v>5.530000</v>
      </c>
    </row>
    <row r="12" spans="1:8" ht="13.50" thickBot="1" customHeight="1">
      <c r="A12" s="13" t="s">
        <v>20</v>
      </c>
      <c r="B12" s="13"/>
      <c r="C12" s="17" t="s">
        <v>21</v>
      </c>
      <c r="D12" s="17"/>
      <c r="E12" s="18" t="s">
        <v>22</v>
      </c>
      <c r="F12" s="19">
        <v>0.242000</v>
      </c>
      <c r="G12" s="20">
        <v>17.940000</v>
      </c>
      <c r="H12" s="20">
        <f ca="1">ROUND(INDIRECT(ADDRESS(ROW()+(0), COLUMN()+(-2), 1))*INDIRECT(ADDRESS(ROW()+(0), COLUMN()+(-1), 1)), 2)</f>
        <v>4.340000</v>
      </c>
    </row>
    <row r="13" spans="1:8" ht="13.50" thickBot="1" customHeight="1">
      <c r="A13" s="18"/>
      <c r="B13" s="18"/>
      <c r="C13" s="21" t="s">
        <v>23</v>
      </c>
      <c r="D13" s="21"/>
      <c r="E13" s="4" t="s">
        <v>24</v>
      </c>
      <c r="F13" s="22">
        <v>2.000000</v>
      </c>
      <c r="G13" s="23">
        <f ca="1">ROUND(SUM(INDIRECT(ADDRESS(ROW()+(-1), COLUMN()+(1), 1)),INDIRECT(ADDRESS(ROW()+(-2), COLUMN()+(1), 1)),INDIRECT(ADDRESS(ROW()+(-3), COLUMN()+(1), 1)),INDIRECT(ADDRESS(ROW()+(-4), COLUMN()+(1), 1))), 2)</f>
        <v>36.700000</v>
      </c>
      <c r="H13" s="23">
        <f ca="1">ROUND(INDIRECT(ADDRESS(ROW()+(0), COLUMN()+(-2), 1))*INDIRECT(ADDRESS(ROW()+(0), COLUMN()+(-1), 1))/100, 2)</f>
        <v>0.730000</v>
      </c>
    </row>
    <row r="14" spans="1:8" ht="13.50" thickBot="1" customHeight="1">
      <c r="A14" s="24" t="s">
        <v>25</v>
      </c>
      <c r="B14" s="24"/>
      <c r="C14" s="25"/>
      <c r="D14" s="25"/>
      <c r="E14" s="25"/>
      <c r="F14" s="26"/>
      <c r="G14" s="24" t="s">
        <v>26</v>
      </c>
      <c r="H14" s="27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37.430000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620079" right="0.472441" top="0.472441" bottom="0.472441" header="0.0" footer="0.0"/>
  <pageSetup paperSize="9" orientation="portrait"/>
  <rowBreaks count="0" manualBreakCount="0">
    </rowBreaks>
</worksheet>
</file>