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<sst xmlns="http://schemas.openxmlformats.org/spreadsheetml/2006/main" count="30" uniqueCount="30">
  <si>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</si>
  <si>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NIS012</t>
  </si>
  <si>
    <t xml:space="preserve">m²</t>
  </si>
  <si>
    <t xml:space="preserve">Impermeabilização de laje térrea, com geocomposto de betonita de sódio.</t>
  </si>
  <si>
    <r>
      <rPr>
        <sz val="8.25"/>
        <color rgb="FF000000"/>
        <rFont val="Arial"/>
        <family val="2"/>
      </rPr>
      <t xml:space="preserve">Impermeabilização de laje térrea, com geocomposto de betonita de sódio, de 6 mm de espessura, formado por um geotêxtil não tecido de polipropileno, de 200 g/m², 5 kg/m² de grânulos de betonita de sódio natural e um geotêxtil tecido de polipropileno, de 110 g/m², colocado com sobreposições na base da laje térrea, sobre um lastro de concreto não estrutural, fixado com pregos de aço, para evitar o seu deslocamento, preparada para receber diretamente o concreto da laje térrea. Inclusive betonita granular, para a vedação de juntas em pontos singulares. O preço não inclui o lastro de concreto não estrutural.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</si>
  <si>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</si>
  <si>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</si>
  <si>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</si>
  <si>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</si>
  <si>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</si>
  <si>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</si>
  <si>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mt08var015</t>
  </si>
  <si>
    <t xml:space="preserve">kg</t>
  </si>
  <si>
    <t xml:space="preserve">Betonita de sódio granular.</t>
  </si>
  <si>
    <t xml:space="preserve">mt15iea010g</t>
  </si>
  <si>
    <t xml:space="preserve">m²</t>
  </si>
  <si>
    <t xml:space="preserve">Geocomposto de betonita de sódio, de 6 mm de espessura, formado por um geotêxtil não tecido de polipropileno, de 200 g/m², 5 kg/m² de grânulos de betonita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</si>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</sst>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4.4</v>
      </c>
      <c r="H9" s="13">
        <f ca="1">ROUND(INDIRECT(ADDRESS(ROW()+(0), COLUMN()+(-2), 1))*INDIRECT(ADDRESS(ROW()+(0), COLUMN()+(-1), 1)), 2)</f>
        <v>0.57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31.09</v>
      </c>
      <c r="H10" s="17">
        <f ca="1">ROUND(INDIRECT(ADDRESS(ROW()+(0), COLUMN()+(-2), 1))*INDIRECT(ADDRESS(ROW()+(0), COLUMN()+(-1), 1)), 2)</f>
        <v>35.75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22.32</v>
      </c>
      <c r="H11" s="17">
        <f ca="1">ROUND(INDIRECT(ADDRESS(ROW()+(0), COLUMN()+(-2), 1))*INDIRECT(ADDRESS(ROW()+(0), COLUMN()+(-1), 1)), 2)</f>
        <v>2.23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0.146</v>
      </c>
      <c r="G12" s="17">
        <v>33.34</v>
      </c>
      <c r="H12" s="17">
        <f ca="1">ROUND(INDIRECT(ADDRESS(ROW()+(0), COLUMN()+(-2), 1))*INDIRECT(ADDRESS(ROW()+(0), COLUMN()+(-1), 1)), 2)</f>
        <v>4.87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0.146</v>
      </c>
      <c r="G13" s="21">
        <v>31.49</v>
      </c>
      <c r="H13" s="21">
        <f ca="1">ROUND(INDIRECT(ADDRESS(ROW()+(0), COLUMN()+(-2), 1))*INDIRECT(ADDRESS(ROW()+(0), COLUMN()+(-1), 1)), 2)</f>
        <v>4.6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48.02</v>
      </c>
      <c r="H14" s="24">
        <f ca="1">ROUND(INDIRECT(ADDRESS(ROW()+(0), COLUMN()+(-2), 1))*INDIRECT(ADDRESS(ROW()+(0), COLUMN()+(-1), 1))/100, 2)</f>
        <v>0.96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