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<sst xmlns="http://schemas.openxmlformats.org/spreadsheetml/2006/main" count="32" uniqueCount="32">
  <si>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</si>
  <si>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NIS012</t>
  </si>
  <si>
    <t xml:space="preserve">m²</t>
  </si>
  <si>
    <t xml:space="preserve">Impermeabilização sob laje térrea, com manta de betonita de sódio.</t>
  </si>
  <si>
    <r>
      <rPr>
        <sz val="7.80"/>
        <color rgb="FF000000"/>
        <rFont val="Arial"/>
        <family val="2"/>
      </rPr>
      <t xml:space="preserve">Impermeabilização sob laje térrea, com </t>
    </r>
    <r>
      <rPr>
        <b/>
        <sz val="7.80"/>
        <color rgb="FF000000"/>
        <rFont val="Arial"/>
        <family val="2"/>
      </rPr>
      <t xml:space="preserve">manta de betonita de sódio, Bentofix BFG 5000 "BASF Construction Chemical", de 7 mm de espessura, formada por um geotêxtil não tecido de polipropileno, de 300 g/m², um geotêxtil tecido de polipropileno, de 200 g/m², e 5 kg/m² de grânulos de betonita de sódio natural, dispostos entre os dois geotêxteis</t>
    </r>
    <r>
      <rPr>
        <sz val="7.80"/>
        <color rgb="FF000000"/>
        <rFont val="Arial"/>
        <family val="2"/>
      </rPr>
      <t xml:space="preserve">, fixada ao suporte através de pregos de aço.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</si>
  <si>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</si>
  <si>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</si>
  <si>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</si>
  <si>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</si>
  <si>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</si>
  <si>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</si>
  <si>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mt08var015</t>
  </si>
  <si>
    <t xml:space="preserve">kg</t>
  </si>
  <si>
    <t xml:space="preserve">Betonita de sódio granular.</t>
  </si>
  <si>
    <t xml:space="preserve">mt15bas050a</t>
  </si>
  <si>
    <t xml:space="preserve">m²</t>
  </si>
  <si>
    <t xml:space="preserve">Manta de betonita de sódio, Bentofix BFG 5000 "BASF Construction Chemical", de 7 mm de espessura, formada por um geotêxtil não tecido de polipropileno, de 300 g/m², um geotêxtil tecido de polipropileno, de 200 g/m², e 5 kg/m² de grânulos de betonita de sódio natural, dispostos entre os dois geotêxteis.</t>
  </si>
  <si>
    <t xml:space="preserve">mt08var060</t>
  </si>
  <si>
    <t xml:space="preserve">kg</t>
  </si>
  <si>
    <t xml:space="preserve">Pregos de aço de 20x100 mm.</t>
  </si>
  <si>
    <t xml:space="preserve">mo030</t>
  </si>
  <si>
    <t xml:space="preserve">h</t>
  </si>
  <si>
    <t xml:space="preserve">Oficial de 1ª aplicador de produtos impermeabilizantes.</t>
  </si>
  <si>
    <t xml:space="preserve">mo065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</si>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</sst>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39" customWidth="1"/>
    <col min="4" max="4" width="20.69" customWidth="1"/>
    <col min="5" max="5" width="33.66" customWidth="1"/>
    <col min="6" max="6" width="14.28" customWidth="1"/>
    <col min="7" max="7" width="4.23" customWidth="1"/>
    <col min="8" max="8" width="6.41" customWidth="1"/>
    <col min="9" max="9" width="3.64" customWidth="1"/>
    <col min="10" max="10" width="2.48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0.130000</v>
      </c>
      <c r="I8" s="16">
        <v>2.580000</v>
      </c>
      <c r="J8" s="16"/>
      <c r="K8" s="16">
        <f ca="1">ROUND(INDIRECT(ADDRESS(ROW()+(0), COLUMN()+(-3), 1))*INDIRECT(ADDRESS(ROW()+(0), COLUMN()+(-2), 1)), 2)</f>
        <v>0.340000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1.150000</v>
      </c>
      <c r="I9" s="20">
        <v>46.430000</v>
      </c>
      <c r="J9" s="20"/>
      <c r="K9" s="20">
        <f ca="1">ROUND(INDIRECT(ADDRESS(ROW()+(0), COLUMN()+(-3), 1))*INDIRECT(ADDRESS(ROW()+(0), COLUMN()+(-2), 1)), 2)</f>
        <v>53.390000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15.740000</v>
      </c>
      <c r="J10" s="20"/>
      <c r="K10" s="20">
        <f ca="1">ROUND(INDIRECT(ADDRESS(ROW()+(0), COLUMN()+(-3), 1))*INDIRECT(ADDRESS(ROW()+(0), COLUMN()+(-2), 1)), 2)</f>
        <v>1.570000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0.163000</v>
      </c>
      <c r="I11" s="20">
        <v>14.810000</v>
      </c>
      <c r="J11" s="20"/>
      <c r="K11" s="20">
        <f ca="1">ROUND(INDIRECT(ADDRESS(ROW()+(0), COLUMN()+(-3), 1))*INDIRECT(ADDRESS(ROW()+(0), COLUMN()+(-2), 1)), 2)</f>
        <v>2.410000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0.163000</v>
      </c>
      <c r="I12" s="24">
        <v>9.200000</v>
      </c>
      <c r="J12" s="24"/>
      <c r="K12" s="24">
        <f ca="1">ROUND(INDIRECT(ADDRESS(ROW()+(0), COLUMN()+(-3), 1))*INDIRECT(ADDRESS(ROW()+(0), COLUMN()+(-2), 1)), 2)</f>
        <v>1.500000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59.210000</v>
      </c>
      <c r="J13" s="16"/>
      <c r="K13" s="16">
        <f ca="1">ROUND(INDIRECT(ADDRESS(ROW()+(0), COLUMN()+(-3), 1))*INDIRECT(ADDRESS(ROW()+(0), COLUMN()+(-2), 1))/100, 2)</f>
        <v>1.180000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60.390000</v>
      </c>
      <c r="J14" s="24"/>
      <c r="K14" s="24">
        <f ca="1">ROUND(INDIRECT(ADDRESS(ROW()+(0), COLUMN()+(-3), 1))*INDIRECT(ADDRESS(ROW()+(0), COLUMN()+(-2), 1))/100, 2)</f>
        <v>1.810000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62.200000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