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<sst xmlns="http://schemas.openxmlformats.org/spreadsheetml/2006/main" count="27" uniqueCount="27">
  <si>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</si>
  <si>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NVD010</t>
  </si>
  <si>
    <t xml:space="preserve">m²</t>
  </si>
  <si>
    <t xml:space="preserve">Isolamento térmico sob laje, com painéis de aglomerado de cortiça expandida.</t>
  </si>
  <si>
    <r>
      <rPr>
        <sz val="8.25"/>
        <color rgb="FF000000"/>
        <rFont val="Arial"/>
        <family val="2"/>
      </rPr>
      <t xml:space="preserve">Isolamento térmico sob laje, formado por painel de aglomerado de cortiça expandida, de 25 mm de espessura, de 1000x500 mm, cor preto, de entre 105 e 125 kg/m³ de densidade, resistência térmica 0,65 m²K/W, condutibilidade térmica 0,04 W/(mK), fator de resistência à difusão do vapor de água entre 7 e 14, Euroclasse E de reação ao fogo, resistência à compressão &gt;= 100 kPa, colocado topo a topo e fixado mecanicamente.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</si>
  <si>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</si>
  <si>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</si>
  <si>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</si>
  <si>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</si>
  <si>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</si>
  <si>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</si>
  <si>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mt16acs010la</t>
  </si>
  <si>
    <t xml:space="preserve">m²</t>
  </si>
  <si>
    <t xml:space="preserve">Painel de aglomerado de cortiça expandida, de 25 mm de espessura, de 1000x500 mm, cor preto, de entre 105 e 125 kg/m³ de densidade, resistência térmica 0,65 m²K/W, condutibilidade térmica 0,04 W/(mK), fator de resistência à difusão do vapor de água entre 7 e 14, Euroclasse E de reação ao fogo, resistência à compressão &gt;= 100 kPa.</t>
  </si>
  <si>
    <t xml:space="preserve">mt16aaa020lg</t>
  </si>
  <si>
    <t xml:space="preserve">Un</t>
  </si>
  <si>
    <t xml:space="preserve">Fixação mecânica para painéis isolantes de aglomerado de cortiça expandida, colocados diretamente sobre a superfície suporte.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</si>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</sst>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76.54</v>
      </c>
      <c r="H9" s="13">
        <f ca="1">ROUND(INDIRECT(ADDRESS(ROW()+(0), COLUMN()+(-2), 1))*INDIRECT(ADDRESS(ROW()+(0), COLUMN()+(-1), 1)), 2)</f>
        <v>80.37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1.49</v>
      </c>
      <c r="H10" s="17">
        <f ca="1">ROUND(INDIRECT(ADDRESS(ROW()+(0), COLUMN()+(-2), 1))*INDIRECT(ADDRESS(ROW()+(0), COLUMN()+(-1), 1)), 2)</f>
        <v>4.47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0.105</v>
      </c>
      <c r="G11" s="17">
        <v>34.52</v>
      </c>
      <c r="H11" s="17">
        <f ca="1">ROUND(INDIRECT(ADDRESS(ROW()+(0), COLUMN()+(-2), 1))*INDIRECT(ADDRESS(ROW()+(0), COLUMN()+(-1), 1)), 2)</f>
        <v>3.62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0.105</v>
      </c>
      <c r="G12" s="21">
        <v>29.06</v>
      </c>
      <c r="H12" s="21">
        <f ca="1">ROUND(INDIRECT(ADDRESS(ROW()+(0), COLUMN()+(-2), 1))*INDIRECT(ADDRESS(ROW()+(0), COLUMN()+(-1), 1)), 2)</f>
        <v>3.05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91.51</v>
      </c>
      <c r="H13" s="24">
        <f ca="1">ROUND(INDIRECT(ADDRESS(ROW()+(0), COLUMN()+(-2), 1))*INDIRECT(ADDRESS(ROW()+(0), COLUMN()+(-1), 1))/100, 2)</f>
        <v>1.83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93.34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