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<sst xmlns="http://schemas.openxmlformats.org/spreadsheetml/2006/main" count="67" uniqueCount="67">
  <si>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</si>
  <si>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PSY015</t>
  </si>
  <si>
    <t xml:space="preserve">m²</t>
  </si>
  <si>
    <t xml:space="preserve">Sistema "KNAUF" de estrutura autoportante de placas de gesso acartonado.</t>
  </si>
  <si>
    <r>
      <rPr>
        <b/>
        <sz val="7.80"/>
        <color rgb="FF000000"/>
        <rFont val="Arial"/>
        <family val="2"/>
      </rPr>
      <t xml:space="preserve">Parede simples W 111 "KNAUF" (15+48+15)/600 (48) LM - (2 Standard (A)) com placas de gesso acartonado, sobre fita acústica "KNAUF", formado por uma estrutura simples, com disposição normal "N" dos montantes; isolamento acústico através de painel semi-rígido de lã mineral, espessura 45 mm, na alma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78</t>
    </r>
    <r>
      <rPr>
        <sz val="7.80"/>
        <color rgb="FF000000"/>
        <rFont val="Arial"/>
        <family val="2"/>
      </rPr>
      <t xml:space="preserve"> mm de espessura total.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</si>
  <si>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</si>
  <si>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</si>
  <si>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</si>
  <si>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</si>
  <si>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</si>
  <si>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</si>
  <si>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mt12pck020b</t>
  </si>
  <si>
    <t xml:space="preserve">m</t>
  </si>
  <si>
    <t xml:space="preserve">Fita acústica de dilatação "KNAUF" de 50 mm de largura.</t>
  </si>
  <si>
    <t xml:space="preserve">mt12pfk020c</t>
  </si>
  <si>
    <t xml:space="preserve">m</t>
  </si>
  <si>
    <t xml:space="preserve">Canal 48/30 "KNAUF" de aço galvanizado.</t>
  </si>
  <si>
    <t xml:space="preserve">mt12pfk010c</t>
  </si>
  <si>
    <t xml:space="preserve">m</t>
  </si>
  <si>
    <t xml:space="preserve">Montante 48/35 "KNAUF" de aço galvanizado.</t>
  </si>
  <si>
    <t xml:space="preserve">mt16lra060a</t>
  </si>
  <si>
    <t xml:space="preserve">m²</t>
  </si>
  <si>
    <t xml:space="preserve">Painel semi-rígido de lã mineral, espessura 45 mm.</t>
  </si>
  <si>
    <t xml:space="preserve">mt12ppk010b</t>
  </si>
  <si>
    <t xml:space="preserve">m²</t>
  </si>
  <si>
    <t xml:space="preserve">Placa de gesso acartonado A / - 1200 / comprimento / 15 / borda afinado, Standard "KNAUF".</t>
  </si>
  <si>
    <t xml:space="preserve">mt12ptk010cd</t>
  </si>
  <si>
    <t xml:space="preserve">Un</t>
  </si>
  <si>
    <t xml:space="preserve">Parafuso auto-perfurante TN "KNAUF" 3,5x25.</t>
  </si>
  <si>
    <t xml:space="preserve">mt12psg220</t>
  </si>
  <si>
    <t xml:space="preserve">Un</t>
  </si>
  <si>
    <t xml:space="preserve">Fixação composta por bucha e parafuso 5x27.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</si>
  <si>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</si>
  <si>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</si>
  <si>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</si>
  <si>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</si>
  <si>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</si>
  <si>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Fita de juntas "KNAUF" de 50 mm de largura.</t>
  </si>
  <si>
    <t xml:space="preserve">mo052</t>
  </si>
  <si>
    <t xml:space="preserve">h</t>
  </si>
  <si>
    <t xml:space="preserve">Oficial de 1ª montador de pré-fabricados interiores.</t>
  </si>
  <si>
    <t xml:space="preserve">mo098</t>
  </si>
  <si>
    <t xml:space="preserve">h</t>
  </si>
  <si>
    <t xml:space="preserve">Ajudante de montador de pré-fabricados interiores.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</si>
  <si>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</si>
  <si>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</si>
  <si>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</si>
  <si>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</si>
  <si>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R$ 3,49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</si>
  <si>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</si>
  <si>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</si>
  <si>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</si>
  <si>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</si>
  <si>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</si>
  <si>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14195:2005</t>
  </si>
  <si>
    <t xml:space="preserve">Elementos de armação metálica para sistemas em placas de gesso – Definições, requisitos e métodos de ensaio </t>
  </si>
  <si>
    <t xml:space="preserve">EN 14195:2005/AC:2006</t>
  </si>
  <si>
    <t xml:space="preserve">EN 13162:2012</t>
  </si>
  <si>
    <t xml:space="preserve">Produtos de isolamento térmico para aplicação em edifícios - Produtos manufaturados de lã mineral (MW) - Especificação Especificação </t>
  </si>
  <si>
    <t xml:space="preserve">EN 520:2004+A1:2009</t>
  </si>
  <si>
    <t xml:space="preserve">Placas de gesso - Definições, requisitos e métodos de ensaio </t>
  </si>
  <si>
    <t xml:space="preserve">EN 13963:2005</t>
  </si>
  <si>
    <t xml:space="preserve">Materiais de vedação para placas de gesso – Definições, requisitos e métodos de ensaio </t>
  </si>
  <si>
    <t xml:space="preserve">EN 13963:2005/AC:2006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</si>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</sst>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27" customWidth="1"/>
    <col min="4" max="4" width="21.57" customWidth="1"/>
    <col min="5" max="5" width="29.00" customWidth="1"/>
    <col min="6" max="6" width="8.74" customWidth="1"/>
    <col min="7" max="7" width="2.91" customWidth="1"/>
    <col min="8" max="8" width="3.35" customWidth="1"/>
    <col min="9" max="9" width="3.79" customWidth="1"/>
    <col min="10" max="10" width="3.06" customWidth="1"/>
    <col min="11" max="11" width="8.16" customWidth="1"/>
    <col min="12" max="12" width="1.89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1.200000</v>
      </c>
      <c r="I8" s="14"/>
      <c r="J8" s="16">
        <v>0.750000</v>
      </c>
      <c r="K8" s="16"/>
      <c r="L8" s="16"/>
      <c r="M8" s="16">
        <f ca="1">ROUND(INDIRECT(ADDRESS(ROW()+(0), COLUMN()+(-5), 1))*INDIRECT(ADDRESS(ROW()+(0), COLUMN()+(-3), 1)), 2)</f>
        <v>0.900000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0.700000</v>
      </c>
      <c r="I9" s="19"/>
      <c r="J9" s="20">
        <v>3.350000</v>
      </c>
      <c r="K9" s="20"/>
      <c r="L9" s="20"/>
      <c r="M9" s="20">
        <f ca="1">ROUND(INDIRECT(ADDRESS(ROW()+(0), COLUMN()+(-5), 1))*INDIRECT(ADDRESS(ROW()+(0), COLUMN()+(-3), 1)), 2)</f>
        <v>2.350000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2.000000</v>
      </c>
      <c r="I10" s="19"/>
      <c r="J10" s="20">
        <v>4.500000</v>
      </c>
      <c r="K10" s="20"/>
      <c r="L10" s="20"/>
      <c r="M10" s="20">
        <f ca="1">ROUND(INDIRECT(ADDRESS(ROW()+(0), COLUMN()+(-5), 1))*INDIRECT(ADDRESS(ROW()+(0), COLUMN()+(-3), 1)), 2)</f>
        <v>9.000000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9.320000</v>
      </c>
      <c r="K11" s="20"/>
      <c r="L11" s="20"/>
      <c r="M11" s="20">
        <f ca="1">ROUND(INDIRECT(ADDRESS(ROW()+(0), COLUMN()+(-5), 1))*INDIRECT(ADDRESS(ROW()+(0), COLUMN()+(-3), 1)), 2)</f>
        <v>9.790000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2.100000</v>
      </c>
      <c r="I12" s="19"/>
      <c r="J12" s="20">
        <v>14.960000</v>
      </c>
      <c r="K12" s="20"/>
      <c r="L12" s="20"/>
      <c r="M12" s="20">
        <f ca="1">ROUND(INDIRECT(ADDRESS(ROW()+(0), COLUMN()+(-5), 1))*INDIRECT(ADDRESS(ROW()+(0), COLUMN()+(-3), 1)), 2)</f>
        <v>31.420000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29.000000</v>
      </c>
      <c r="I13" s="19"/>
      <c r="J13" s="20">
        <v>0.020000</v>
      </c>
      <c r="K13" s="20"/>
      <c r="L13" s="20"/>
      <c r="M13" s="20">
        <f ca="1">ROUND(INDIRECT(ADDRESS(ROW()+(0), COLUMN()+(-5), 1))*INDIRECT(ADDRESS(ROW()+(0), COLUMN()+(-3), 1)), 2)</f>
        <v>0.580000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1.600000</v>
      </c>
      <c r="I14" s="19"/>
      <c r="J14" s="20">
        <v>0.170000</v>
      </c>
      <c r="K14" s="20"/>
      <c r="L14" s="20"/>
      <c r="M14" s="20">
        <f ca="1">ROUND(INDIRECT(ADDRESS(ROW()+(0), COLUMN()+(-5), 1))*INDIRECT(ADDRESS(ROW()+(0), COLUMN()+(-3), 1)), 2)</f>
        <v>0.270000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0.600000</v>
      </c>
      <c r="I15" s="19"/>
      <c r="J15" s="20">
        <v>3.890000</v>
      </c>
      <c r="K15" s="20"/>
      <c r="L15" s="20"/>
      <c r="M15" s="20">
        <f ca="1">ROUND(INDIRECT(ADDRESS(ROW()+(0), COLUMN()+(-5), 1))*INDIRECT(ADDRESS(ROW()+(0), COLUMN()+(-3), 1)), 2)</f>
        <v>2.330000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3.200000</v>
      </c>
      <c r="I16" s="19"/>
      <c r="J16" s="20">
        <v>0.100000</v>
      </c>
      <c r="K16" s="20"/>
      <c r="L16" s="20"/>
      <c r="M16" s="20">
        <f ca="1">ROUND(INDIRECT(ADDRESS(ROW()+(0), COLUMN()+(-5), 1))*INDIRECT(ADDRESS(ROW()+(0), COLUMN()+(-3), 1)), 2)</f>
        <v>0.320000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0.350000</v>
      </c>
      <c r="I17" s="19"/>
      <c r="J17" s="20">
        <v>16.840000</v>
      </c>
      <c r="K17" s="20"/>
      <c r="L17" s="20"/>
      <c r="M17" s="20">
        <f ca="1">ROUND(INDIRECT(ADDRESS(ROW()+(0), COLUMN()+(-5), 1))*INDIRECT(ADDRESS(ROW()+(0), COLUMN()+(-3), 1)), 2)</f>
        <v>5.890000</v>
      </c>
      <c r="N17" s="20"/>
    </row>
    <row r="18" spans="1:14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0.350000</v>
      </c>
      <c r="I18" s="23"/>
      <c r="J18" s="24">
        <v>10.100000</v>
      </c>
      <c r="K18" s="24"/>
      <c r="L18" s="24"/>
      <c r="M18" s="24">
        <f ca="1">ROUND(INDIRECT(ADDRESS(ROW()+(0), COLUMN()+(-5), 1))*INDIRECT(ADDRESS(ROW()+(0), COLUMN()+(-3), 1)), 2)</f>
        <v>3.540000</v>
      </c>
      <c r="N18" s="24"/>
    </row>
    <row r="19" spans="1:14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4">
        <v>2.000000</v>
      </c>
      <c r="I19" s="14"/>
      <c r="J19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66.390000</v>
      </c>
      <c r="K19" s="16"/>
      <c r="L19" s="16"/>
      <c r="M19" s="16">
        <f ca="1">ROUND(INDIRECT(ADDRESS(ROW()+(0), COLUMN()+(-5), 1))*INDIRECT(ADDRESS(ROW()+(0), COLUMN()+(-3), 1))/100, 2)</f>
        <v>1.330000</v>
      </c>
      <c r="N19" s="16"/>
    </row>
    <row r="20" spans="1:14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3">
        <v>3.000000</v>
      </c>
      <c r="I20" s="23"/>
      <c r="J20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67.720000</v>
      </c>
      <c r="K20" s="24"/>
      <c r="L20" s="24"/>
      <c r="M20" s="24">
        <f ca="1">ROUND(INDIRECT(ADDRESS(ROW()+(0), COLUMN()+(-5), 1))*INDIRECT(ADDRESS(ROW()+(0), COLUMN()+(-3), 1))/100, 2)</f>
        <v>2.030000</v>
      </c>
      <c r="N20" s="24"/>
    </row>
    <row r="21" spans="1:14" ht="12.00" thickBot="1" customHeight="1">
      <c r="A21" s="6" t="s">
        <v>48</v>
      </c>
      <c r="B21" s="7"/>
      <c r="C21" s="7"/>
      <c r="D21" s="7"/>
      <c r="E21" s="7"/>
      <c r="F21" s="7"/>
      <c r="G21" s="7"/>
      <c r="H21" s="25"/>
      <c r="I21" s="25"/>
      <c r="J21" s="6" t="s">
        <v>49</v>
      </c>
      <c r="K21" s="6"/>
      <c r="L21" s="6"/>
      <c r="M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69.750000</v>
      </c>
      <c r="N21" s="26"/>
    </row>
    <row r="24" spans="1:14" ht="21.60" thickBot="1" customHeight="1">
      <c r="A24" s="27" t="s">
        <v>50</v>
      </c>
      <c r="B24" s="27"/>
      <c r="C24" s="27"/>
      <c r="D24" s="27"/>
      <c r="E24" s="27"/>
      <c r="F24" s="27"/>
      <c r="G24" s="27" t="s">
        <v>51</v>
      </c>
      <c r="H24" s="27"/>
      <c r="I24" s="27"/>
      <c r="J24" s="27"/>
      <c r="K24" s="27" t="s">
        <v>52</v>
      </c>
      <c r="L24" s="27"/>
      <c r="M24" s="27"/>
      <c r="N24" s="27" t="s">
        <v>53</v>
      </c>
    </row>
    <row r="25" spans="1:14" ht="12.00" thickBot="1" customHeight="1">
      <c r="A25" s="28" t="s">
        <v>54</v>
      </c>
      <c r="B25" s="28"/>
      <c r="C25" s="28"/>
      <c r="D25" s="28"/>
      <c r="E25" s="28"/>
      <c r="F25" s="28"/>
      <c r="G25" s="29">
        <v>112006.000000</v>
      </c>
      <c r="H25" s="29"/>
      <c r="I25" s="29"/>
      <c r="J25" s="29"/>
      <c r="K25" s="29">
        <v>112007.000000</v>
      </c>
      <c r="L25" s="29"/>
      <c r="M25" s="29"/>
      <c r="N25" s="29"/>
    </row>
    <row r="26" spans="1:14" ht="21.60" thickBot="1" customHeight="1">
      <c r="A26" s="30" t="s">
        <v>55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</row>
    <row r="27" spans="1:14" ht="12.00" thickBot="1" customHeight="1">
      <c r="A27" s="32" t="s">
        <v>56</v>
      </c>
      <c r="B27" s="32"/>
      <c r="C27" s="32"/>
      <c r="D27" s="32"/>
      <c r="E27" s="32"/>
      <c r="F27" s="32"/>
      <c r="G27" s="33">
        <v>112007.000000</v>
      </c>
      <c r="H27" s="33"/>
      <c r="I27" s="33"/>
      <c r="J27" s="33"/>
      <c r="K27" s="33">
        <v>112007.000000</v>
      </c>
      <c r="L27" s="33"/>
      <c r="M27" s="33"/>
      <c r="N27" s="33"/>
    </row>
    <row r="28" spans="1:14" ht="12.00" thickBot="1" customHeight="1">
      <c r="A28" s="28" t="s">
        <v>57</v>
      </c>
      <c r="B28" s="28"/>
      <c r="C28" s="28"/>
      <c r="D28" s="28"/>
      <c r="E28" s="28"/>
      <c r="F28" s="28"/>
      <c r="G28" s="29">
        <v>192013.000000</v>
      </c>
      <c r="H28" s="29"/>
      <c r="I28" s="29"/>
      <c r="J28" s="29"/>
      <c r="K28" s="29">
        <v>192013.000000</v>
      </c>
      <c r="L28" s="29"/>
      <c r="M28" s="29"/>
      <c r="N28" s="29"/>
    </row>
    <row r="29" spans="1:14" ht="21.60" thickBot="1" customHeight="1">
      <c r="A29" s="32" t="s">
        <v>58</v>
      </c>
      <c r="B29" s="32"/>
      <c r="C29" s="32"/>
      <c r="D29" s="32"/>
      <c r="E29" s="32"/>
      <c r="F29" s="32"/>
      <c r="G29" s="33"/>
      <c r="H29" s="33"/>
      <c r="I29" s="33"/>
      <c r="J29" s="33"/>
      <c r="K29" s="33"/>
      <c r="L29" s="33"/>
      <c r="M29" s="33"/>
      <c r="N29" s="33"/>
    </row>
    <row r="30" spans="1:14" ht="12.00" thickBot="1" customHeight="1">
      <c r="A30" s="28" t="s">
        <v>59</v>
      </c>
      <c r="B30" s="28"/>
      <c r="C30" s="28"/>
      <c r="D30" s="28"/>
      <c r="E30" s="28"/>
      <c r="F30" s="28"/>
      <c r="G30" s="29">
        <v>162010.000000</v>
      </c>
      <c r="H30" s="29"/>
      <c r="I30" s="29"/>
      <c r="J30" s="29"/>
      <c r="K30" s="29">
        <v>1122010.000000</v>
      </c>
      <c r="L30" s="29"/>
      <c r="M30" s="29"/>
      <c r="N30" s="29"/>
    </row>
    <row r="31" spans="1:14" ht="12.00" thickBot="1" customHeight="1">
      <c r="A31" s="32" t="s">
        <v>60</v>
      </c>
      <c r="B31" s="32"/>
      <c r="C31" s="32"/>
      <c r="D31" s="32"/>
      <c r="E31" s="32"/>
      <c r="F31" s="32"/>
      <c r="G31" s="33"/>
      <c r="H31" s="33"/>
      <c r="I31" s="33"/>
      <c r="J31" s="33"/>
      <c r="K31" s="33"/>
      <c r="L31" s="33"/>
      <c r="M31" s="33"/>
      <c r="N31" s="33"/>
    </row>
    <row r="32" spans="1:14" ht="12.00" thickBot="1" customHeight="1">
      <c r="A32" s="28" t="s">
        <v>61</v>
      </c>
      <c r="B32" s="28"/>
      <c r="C32" s="28"/>
      <c r="D32" s="28"/>
      <c r="E32" s="28"/>
      <c r="F32" s="28"/>
      <c r="G32" s="29">
        <v>132006.000000</v>
      </c>
      <c r="H32" s="29"/>
      <c r="I32" s="29"/>
      <c r="J32" s="29"/>
      <c r="K32" s="29">
        <v>132007.000000</v>
      </c>
      <c r="L32" s="29"/>
      <c r="M32" s="29"/>
      <c r="N32" s="29"/>
    </row>
    <row r="33" spans="1:14" ht="12.00" thickBot="1" customHeight="1">
      <c r="A33" s="30" t="s">
        <v>62</v>
      </c>
      <c r="B33" s="30"/>
      <c r="C33" s="30"/>
      <c r="D33" s="30"/>
      <c r="E33" s="30"/>
      <c r="F33" s="30"/>
      <c r="G33" s="31"/>
      <c r="H33" s="31"/>
      <c r="I33" s="31"/>
      <c r="J33" s="31"/>
      <c r="K33" s="31"/>
      <c r="L33" s="31"/>
      <c r="M33" s="31"/>
      <c r="N33" s="31"/>
    </row>
    <row r="34" spans="1:14" ht="12.00" thickBot="1" customHeight="1">
      <c r="A34" s="32" t="s">
        <v>63</v>
      </c>
      <c r="B34" s="32"/>
      <c r="C34" s="32"/>
      <c r="D34" s="32"/>
      <c r="E34" s="32"/>
      <c r="F34" s="32"/>
      <c r="G34" s="33">
        <v>112007.000000</v>
      </c>
      <c r="H34" s="33"/>
      <c r="I34" s="33"/>
      <c r="J34" s="33"/>
      <c r="K34" s="33">
        <v>112007.000000</v>
      </c>
      <c r="L34" s="33"/>
      <c r="M34" s="33"/>
      <c r="N34" s="33"/>
    </row>
    <row r="37" spans="1:1" ht="11.40" thickBot="1" customHeight="1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" ht="11.40" thickBot="1" customHeight="1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" ht="11.40" thickBot="1" customHeight="1">
      <c r="A39" s="1" t="s">
        <v>66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10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A21:G21"/>
    <mergeCell ref="H21:I21"/>
    <mergeCell ref="J21:L21"/>
    <mergeCell ref="M21:N21"/>
    <mergeCell ref="A24:F24"/>
    <mergeCell ref="G24:J24"/>
    <mergeCell ref="K24:M24"/>
    <mergeCell ref="A25:F25"/>
    <mergeCell ref="G25:J25"/>
    <mergeCell ref="K25:M25"/>
    <mergeCell ref="N25:N27"/>
    <mergeCell ref="A26:F26"/>
    <mergeCell ref="G26:J26"/>
    <mergeCell ref="K26:M26"/>
    <mergeCell ref="A27:F27"/>
    <mergeCell ref="G27:J27"/>
    <mergeCell ref="K27:M27"/>
    <mergeCell ref="A28:F28"/>
    <mergeCell ref="G28:J29"/>
    <mergeCell ref="K28:M29"/>
    <mergeCell ref="N28:N29"/>
    <mergeCell ref="A29:F29"/>
    <mergeCell ref="A30:F30"/>
    <mergeCell ref="G30:J31"/>
    <mergeCell ref="K30:M31"/>
    <mergeCell ref="N30:N31"/>
    <mergeCell ref="A31:F31"/>
    <mergeCell ref="A32:F32"/>
    <mergeCell ref="G32:J32"/>
    <mergeCell ref="K32:M32"/>
    <mergeCell ref="N32:N34"/>
    <mergeCell ref="A33:F33"/>
    <mergeCell ref="G33:J33"/>
    <mergeCell ref="K33:M33"/>
    <mergeCell ref="A34:F34"/>
    <mergeCell ref="G34:J34"/>
    <mergeCell ref="K34:M34"/>
    <mergeCell ref="A37:N37"/>
    <mergeCell ref="A38:N38"/>
    <mergeCell ref="A39:N39"/>
  </mergeCells>
  <pageMargins left="0.620079" right="0.472441" top="0.472441" bottom="0.472441" header="0.0" footer="0.0"/>
  <pageSetup paperSize="9" orientation="portrait"/>
  <rowBreaks count="0" manualBreakCount="0">
    </rowBreaks>
</worksheet>
</file>