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<sst xmlns="http://schemas.openxmlformats.org/spreadsheetml/2006/main" count="65" uniqueCount="65">
  <si>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</si>
  <si>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PSY070</t>
  </si>
  <si>
    <t xml:space="preserve">m²</t>
  </si>
  <si>
    <t xml:space="preserve">Sistemas para grandes alturas "PLACO" de estrutura autoportante de placas de gesso acartonado.</t>
  </si>
  <si>
    <r>
      <rPr>
        <b/>
        <sz val="7.80"/>
        <color rgb="FF000000"/>
        <rFont val="Arial"/>
        <family val="2"/>
      </rPr>
      <t xml:space="preserve">Parede simples sistema High Stil "PLACO" (25 + 70 + 25)/900 (70) realizado com uma placa de gesso acartonado A / - 900 / 2500 / 25 / borda afinado, Megaplac 25 "PLACO" numa face e outra placa A / - 900 / 2500 / 25 / borda afinado, Megaplac 25 "PLACO" na outra face, aparafusadas diretamente a uma estrutura simples autoportante de perfis metálicos de aço galvanizado formada por canais RHS 70 "PLACO" e montantes MHS 70 "PLACO", com uma separação entre montantes de 900 mm e uma disposição normal "N", banda autocolante, Banda 45 "PLACO", nos canais e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espessura total.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</si>
  <si>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</si>
  <si>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</si>
  <si>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</si>
  <si>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</si>
  <si>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</si>
  <si>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</si>
  <si>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mt12plj020a</t>
  </si>
  <si>
    <t xml:space="preserve">m</t>
  </si>
  <si>
    <t xml:space="preserve">Banda estanque, Banda 45 "PLACO", de espuma de células fechadas com uma face auto-adesiva, para a estanqueidade e isolamento da base das divisórias.</t>
  </si>
  <si>
    <t xml:space="preserve">mt12plp220a</t>
  </si>
  <si>
    <t xml:space="preserve">m</t>
  </si>
  <si>
    <t xml:space="preserve">Canal de perfil metálico de aço galvanizado, RHS 70 "PLACO", fabricado através de laminação a frio, 72x60 mm de seção e 1,2 mm de espessura.</t>
  </si>
  <si>
    <t xml:space="preserve">mt12plp210a</t>
  </si>
  <si>
    <t xml:space="preserve">m</t>
  </si>
  <si>
    <t xml:space="preserve">Montante de perfil metálico de aço galvanizado, MHS 70 "PLACO", fabricado através de laminação a frio, 68x55 mm de seção e 1,2 mm de espessura.</t>
  </si>
  <si>
    <t xml:space="preserve">mt12plk017a</t>
  </si>
  <si>
    <t xml:space="preserve">m²</t>
  </si>
  <si>
    <t xml:space="preserve">Placa de gesso acartonado A / - 900 / 2500 / 25 / borda afinado, Megaplac 25 "PLACO", formada por uma alma de gesso de origem natural embutida e intimamente ligada a duas lâminas de cartão forte, reforçada pela inclusão na massa de fibra de vidro de fio curto não tecido para melhorar a sua coesão a temperaturas altas e pela densificação do gesso para a dotar de maior dureza superficial.</t>
  </si>
  <si>
    <t xml:space="preserve">mt12plk017a</t>
  </si>
  <si>
    <t xml:space="preserve">m²</t>
  </si>
  <si>
    <t xml:space="preserve">Placa de gesso acartonado A / - 900 / 2500 / 25 / borda afinado, Megaplac 25 "PLACO", formada por uma alma de gesso de origem natural embutida e intimamente ligada a duas lâminas de cartão forte, reforçada pela inclusão na massa de fibra de vidro de fio curto não tecido para melhorar a sua coesão a temperaturas altas e pela densificação do gesso para a dotar de maior dureza superficial.</t>
  </si>
  <si>
    <t xml:space="preserve">mt12plt020b</t>
  </si>
  <si>
    <t xml:space="preserve">Un</t>
  </si>
  <si>
    <t xml:space="preserve">Parafuso auto-perfurante TTPF 35 "PLACO", com cabeça de trombeta, de 35 mm de comprimento, para instalação de placas de gesso acartonado sobre perfis de espessura inferior a 6 mm.</t>
  </si>
  <si>
    <t xml:space="preserve">mt12plt030a</t>
  </si>
  <si>
    <t xml:space="preserve">Un</t>
  </si>
  <si>
    <t xml:space="preserve">Parafuso auto-perfurante rosca-chapa, TRPF 9,5 "PLACO", de 9,5 mm de comprimento.</t>
  </si>
  <si>
    <t xml:space="preserve">mt12plj010a</t>
  </si>
  <si>
    <t xml:space="preserve">m</t>
  </si>
  <si>
    <t xml:space="preserve">Fita microperfurada, "PLACO", para acabamento de juntas de placas de gesso acartonado.</t>
  </si>
  <si>
    <t xml:space="preserve">mt12plm010a</t>
  </si>
  <si>
    <t xml:space="preserve">kg</t>
  </si>
  <si>
    <t xml:space="preserve">Massa de secagem em pó, SN "PLACO", para o tratamento das juntas das placas de gesso acartonado.</t>
  </si>
  <si>
    <t xml:space="preserve">mt12plm019a</t>
  </si>
  <si>
    <t xml:space="preserve">kg</t>
  </si>
  <si>
    <t xml:space="preserve">Massa de secagem, Placomix Pro "PLACO", para o tratamento das juntas das placas de gesso acartonado.</t>
  </si>
  <si>
    <t xml:space="preserve">mo052</t>
  </si>
  <si>
    <t xml:space="preserve">h</t>
  </si>
  <si>
    <t xml:space="preserve">Oficial de 1ª montador de pré-fabricados interiores.</t>
  </si>
  <si>
    <t xml:space="preserve">mo098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</si>
  <si>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</si>
  <si>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</si>
  <si>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</si>
  <si>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</si>
  <si>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</si>
  <si>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</si>
  <si>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R$ 6,97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</si>
  <si>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</si>
  <si>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</si>
  <si>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</si>
  <si>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</si>
  <si>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</si>
  <si>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14195:2005</t>
  </si>
  <si>
    <t xml:space="preserve">Elementos de armação metálica para sistemas em placas de gesso – Definições, requisitos e métodos de ensaio </t>
  </si>
  <si>
    <t xml:space="preserve">EN 14195:2005/AC:2006</t>
  </si>
  <si>
    <t xml:space="preserve">EN 520:2004+A1:2009</t>
  </si>
  <si>
    <t xml:space="preserve">Placas de gesso - Definições, requisitos e métodos de ensaio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</si>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</sst>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1.57" customWidth="1"/>
    <col min="5" max="5" width="29.00" customWidth="1"/>
    <col min="6" max="6" width="8.74" customWidth="1"/>
    <col min="7" max="7" width="2.91" customWidth="1"/>
    <col min="8" max="8" width="3.35" customWidth="1"/>
    <col min="9" max="9" width="3.79" customWidth="1"/>
    <col min="10" max="10" width="3.06" customWidth="1"/>
    <col min="11" max="11" width="8.16" customWidth="1"/>
    <col min="12" max="12" width="1.8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0.450000</v>
      </c>
      <c r="I8" s="14"/>
      <c r="J8" s="16">
        <v>0.950000</v>
      </c>
      <c r="K8" s="16"/>
      <c r="L8" s="16"/>
      <c r="M8" s="16">
        <f ca="1">ROUND(INDIRECT(ADDRESS(ROW()+(0), COLUMN()+(-5), 1))*INDIRECT(ADDRESS(ROW()+(0), COLUMN()+(-3), 1)), 2)</f>
        <v>0.430000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0.900000</v>
      </c>
      <c r="I9" s="19"/>
      <c r="J9" s="20">
        <v>25.170000</v>
      </c>
      <c r="K9" s="20"/>
      <c r="L9" s="20"/>
      <c r="M9" s="20">
        <f ca="1">ROUND(INDIRECT(ADDRESS(ROW()+(0), COLUMN()+(-5), 1))*INDIRECT(ADDRESS(ROW()+(0), COLUMN()+(-3), 1)), 2)</f>
        <v>22.650000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1.400000</v>
      </c>
      <c r="I10" s="19"/>
      <c r="J10" s="20">
        <v>26.430000</v>
      </c>
      <c r="K10" s="20"/>
      <c r="L10" s="20"/>
      <c r="M10" s="20">
        <f ca="1">ROUND(INDIRECT(ADDRESS(ROW()+(0), COLUMN()+(-5), 1))*INDIRECT(ADDRESS(ROW()+(0), COLUMN()+(-3), 1)), 2)</f>
        <v>37.000000</v>
      </c>
      <c r="N10" s="20"/>
    </row>
    <row r="11" spans="1:14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27.430000</v>
      </c>
      <c r="K11" s="20"/>
      <c r="L11" s="20"/>
      <c r="M11" s="20">
        <f ca="1">ROUND(INDIRECT(ADDRESS(ROW()+(0), COLUMN()+(-5), 1))*INDIRECT(ADDRESS(ROW()+(0), COLUMN()+(-3), 1)), 2)</f>
        <v>28.800000</v>
      </c>
      <c r="N11" s="20"/>
    </row>
    <row r="12" spans="1:14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1.050000</v>
      </c>
      <c r="I12" s="19"/>
      <c r="J12" s="20">
        <v>27.430000</v>
      </c>
      <c r="K12" s="20"/>
      <c r="L12" s="20"/>
      <c r="M12" s="20">
        <f ca="1">ROUND(INDIRECT(ADDRESS(ROW()+(0), COLUMN()+(-5), 1))*INDIRECT(ADDRESS(ROW()+(0), COLUMN()+(-3), 1)), 2)</f>
        <v>28.800000</v>
      </c>
      <c r="N12" s="20"/>
    </row>
    <row r="13" spans="1:14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14.000000</v>
      </c>
      <c r="I13" s="19"/>
      <c r="J13" s="20">
        <v>0.040000</v>
      </c>
      <c r="K13" s="20"/>
      <c r="L13" s="20"/>
      <c r="M13" s="20">
        <f ca="1">ROUND(INDIRECT(ADDRESS(ROW()+(0), COLUMN()+(-5), 1))*INDIRECT(ADDRESS(ROW()+(0), COLUMN()+(-3), 1)), 2)</f>
        <v>0.560000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0.040000</v>
      </c>
      <c r="K14" s="20"/>
      <c r="L14" s="20"/>
      <c r="M14" s="20">
        <f ca="1">ROUND(INDIRECT(ADDRESS(ROW()+(0), COLUMN()+(-5), 1))*INDIRECT(ADDRESS(ROW()+(0), COLUMN()+(-3), 1)), 2)</f>
        <v>0.080000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3.500000</v>
      </c>
      <c r="I15" s="19"/>
      <c r="J15" s="20">
        <v>0.120000</v>
      </c>
      <c r="K15" s="20"/>
      <c r="L15" s="20"/>
      <c r="M15" s="20">
        <f ca="1">ROUND(INDIRECT(ADDRESS(ROW()+(0), COLUMN()+(-5), 1))*INDIRECT(ADDRESS(ROW()+(0), COLUMN()+(-3), 1)), 2)</f>
        <v>0.420000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0.840000</v>
      </c>
      <c r="I16" s="19"/>
      <c r="J16" s="20">
        <v>2.990000</v>
      </c>
      <c r="K16" s="20"/>
      <c r="L16" s="20"/>
      <c r="M16" s="20">
        <f ca="1">ROUND(INDIRECT(ADDRESS(ROW()+(0), COLUMN()+(-5), 1))*INDIRECT(ADDRESS(ROW()+(0), COLUMN()+(-3), 1)), 2)</f>
        <v>2.510000</v>
      </c>
      <c r="N16" s="20"/>
    </row>
    <row r="17" spans="1:14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1.180000</v>
      </c>
      <c r="I17" s="19"/>
      <c r="J17" s="20">
        <v>3.600000</v>
      </c>
      <c r="K17" s="20"/>
      <c r="L17" s="20"/>
      <c r="M17" s="20">
        <f ca="1">ROUND(INDIRECT(ADDRESS(ROW()+(0), COLUMN()+(-5), 1))*INDIRECT(ADDRESS(ROW()+(0), COLUMN()+(-3), 1)), 2)</f>
        <v>4.250000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0.280000</v>
      </c>
      <c r="I18" s="19"/>
      <c r="J18" s="20">
        <v>16.840000</v>
      </c>
      <c r="K18" s="20"/>
      <c r="L18" s="20"/>
      <c r="M18" s="20">
        <f ca="1">ROUND(INDIRECT(ADDRESS(ROW()+(0), COLUMN()+(-5), 1))*INDIRECT(ADDRESS(ROW()+(0), COLUMN()+(-3), 1)), 2)</f>
        <v>4.720000</v>
      </c>
      <c r="N18" s="20"/>
    </row>
    <row r="19" spans="1:14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2"/>
      <c r="H19" s="23">
        <v>0.239000</v>
      </c>
      <c r="I19" s="23"/>
      <c r="J19" s="24">
        <v>10.100000</v>
      </c>
      <c r="K19" s="24"/>
      <c r="L19" s="24"/>
      <c r="M19" s="24">
        <f ca="1">ROUND(INDIRECT(ADDRESS(ROW()+(0), COLUMN()+(-5), 1))*INDIRECT(ADDRESS(ROW()+(0), COLUMN()+(-3), 1)), 2)</f>
        <v>2.410000</v>
      </c>
      <c r="N19" s="24"/>
    </row>
    <row r="20" spans="1:14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0"/>
      <c r="H20" s="14">
        <v>2.000000</v>
      </c>
      <c r="I20" s="14"/>
      <c r="J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132.630000</v>
      </c>
      <c r="K20" s="16"/>
      <c r="L20" s="16"/>
      <c r="M20" s="16">
        <f ca="1">ROUND(INDIRECT(ADDRESS(ROW()+(0), COLUMN()+(-5), 1))*INDIRECT(ADDRESS(ROW()+(0), COLUMN()+(-3), 1))/100, 2)</f>
        <v>2.650000</v>
      </c>
      <c r="N20" s="16"/>
    </row>
    <row r="21" spans="1:14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2"/>
      <c r="H21" s="23">
        <v>3.000000</v>
      </c>
      <c r="I21" s="23"/>
      <c r="J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135.280000</v>
      </c>
      <c r="K21" s="24"/>
      <c r="L21" s="24"/>
      <c r="M21" s="24">
        <f ca="1">ROUND(INDIRECT(ADDRESS(ROW()+(0), COLUMN()+(-5), 1))*INDIRECT(ADDRESS(ROW()+(0), COLUMN()+(-3), 1))/100, 2)</f>
        <v>4.060000</v>
      </c>
      <c r="N21" s="24"/>
    </row>
    <row r="22" spans="1:14" ht="12.00" thickBot="1" customHeight="1">
      <c r="A22" s="6" t="s">
        <v>51</v>
      </c>
      <c r="B22" s="7"/>
      <c r="C22" s="7"/>
      <c r="D22" s="7"/>
      <c r="E22" s="7"/>
      <c r="F22" s="7"/>
      <c r="G22" s="7"/>
      <c r="H22" s="25"/>
      <c r="I22" s="25"/>
      <c r="J22" s="6" t="s">
        <v>52</v>
      </c>
      <c r="K22" s="6"/>
      <c r="L22" s="6"/>
      <c r="M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139.340000</v>
      </c>
      <c r="N22" s="26"/>
    </row>
    <row r="25" spans="1:14" ht="21.60" thickBot="1" customHeight="1">
      <c r="A25" s="27" t="s">
        <v>53</v>
      </c>
      <c r="B25" s="27"/>
      <c r="C25" s="27"/>
      <c r="D25" s="27"/>
      <c r="E25" s="27"/>
      <c r="F25" s="27"/>
      <c r="G25" s="27" t="s">
        <v>54</v>
      </c>
      <c r="H25" s="27"/>
      <c r="I25" s="27"/>
      <c r="J25" s="27"/>
      <c r="K25" s="27" t="s">
        <v>55</v>
      </c>
      <c r="L25" s="27"/>
      <c r="M25" s="27"/>
      <c r="N25" s="27" t="s">
        <v>56</v>
      </c>
    </row>
    <row r="26" spans="1:14" ht="12.00" thickBot="1" customHeight="1">
      <c r="A26" s="28" t="s">
        <v>57</v>
      </c>
      <c r="B26" s="28"/>
      <c r="C26" s="28"/>
      <c r="D26" s="28"/>
      <c r="E26" s="28"/>
      <c r="F26" s="28"/>
      <c r="G26" s="29">
        <v>112006.000000</v>
      </c>
      <c r="H26" s="29"/>
      <c r="I26" s="29"/>
      <c r="J26" s="29"/>
      <c r="K26" s="29">
        <v>112007.000000</v>
      </c>
      <c r="L26" s="29"/>
      <c r="M26" s="29"/>
      <c r="N26" s="29"/>
    </row>
    <row r="27" spans="1:14" ht="21.60" thickBot="1" customHeight="1">
      <c r="A27" s="30" t="s">
        <v>58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</row>
    <row r="28" spans="1:14" ht="12.00" thickBot="1" customHeight="1">
      <c r="A28" s="32" t="s">
        <v>59</v>
      </c>
      <c r="B28" s="32"/>
      <c r="C28" s="32"/>
      <c r="D28" s="32"/>
      <c r="E28" s="32"/>
      <c r="F28" s="32"/>
      <c r="G28" s="33">
        <v>112007.000000</v>
      </c>
      <c r="H28" s="33"/>
      <c r="I28" s="33"/>
      <c r="J28" s="33"/>
      <c r="K28" s="33">
        <v>112007.000000</v>
      </c>
      <c r="L28" s="33"/>
      <c r="M28" s="33"/>
      <c r="N28" s="33"/>
    </row>
    <row r="29" spans="1:14" ht="12.00" thickBot="1" customHeight="1">
      <c r="A29" s="28" t="s">
        <v>60</v>
      </c>
      <c r="B29" s="28"/>
      <c r="C29" s="28"/>
      <c r="D29" s="28"/>
      <c r="E29" s="28"/>
      <c r="F29" s="28"/>
      <c r="G29" s="29">
        <v>162010.000000</v>
      </c>
      <c r="H29" s="29"/>
      <c r="I29" s="29"/>
      <c r="J29" s="29"/>
      <c r="K29" s="29">
        <v>1122010.000000</v>
      </c>
      <c r="L29" s="29"/>
      <c r="M29" s="29"/>
      <c r="N29" s="29"/>
    </row>
    <row r="30" spans="1:14" ht="12.00" thickBot="1" customHeight="1">
      <c r="A30" s="32" t="s">
        <v>61</v>
      </c>
      <c r="B30" s="32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</row>
    <row r="33" spans="1:1" ht="11.40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" ht="11.40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" ht="11.40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9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A22:G22"/>
    <mergeCell ref="H22:I22"/>
    <mergeCell ref="J22:L22"/>
    <mergeCell ref="M22:N22"/>
    <mergeCell ref="A25:F25"/>
    <mergeCell ref="G25:J25"/>
    <mergeCell ref="K25:M25"/>
    <mergeCell ref="A26:F26"/>
    <mergeCell ref="G26:J26"/>
    <mergeCell ref="K26:M26"/>
    <mergeCell ref="N26:N28"/>
    <mergeCell ref="A27:F27"/>
    <mergeCell ref="G27:J27"/>
    <mergeCell ref="K27:M27"/>
    <mergeCell ref="A28:F28"/>
    <mergeCell ref="G28:J28"/>
    <mergeCell ref="K28:M28"/>
    <mergeCell ref="A29:F29"/>
    <mergeCell ref="G29:J30"/>
    <mergeCell ref="K29:M30"/>
    <mergeCell ref="N29:N30"/>
    <mergeCell ref="A30:F30"/>
    <mergeCell ref="A33:N33"/>
    <mergeCell ref="A34:N34"/>
    <mergeCell ref="A35:N35"/>
  </mergeCells>
  <pageMargins left="0.620079" right="0.472441" top="0.472441" bottom="0.472441" header="0.0" footer="0.0"/>
  <pageSetup paperSize="9" orientation="portrait"/>
  <rowBreaks count="0" manualBreakCount="0">
    </rowBreaks>
</worksheet>
</file>