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<sst xmlns="http://schemas.openxmlformats.org/spreadsheetml/2006/main" count="53" uniqueCount="53">
  <si>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</si>
  <si>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PTY010</t>
  </si>
  <si>
    <t xml:space="preserve">m²</t>
  </si>
  <si>
    <t xml:space="preserve">Sistema "PANELSYSTEM" de parede de painéis de gesso reforçados com fibra de vidro.</t>
  </si>
  <si>
    <r>
      <rPr>
        <b/>
        <sz val="7.80"/>
        <color rgb="FF000000"/>
        <rFont val="Arial"/>
        <family val="2"/>
      </rPr>
      <t xml:space="preserve">Parede divisória interior (separação dentro da mesma unidade de utilização)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parede TC-7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70</t>
    </r>
    <r>
      <rPr>
        <sz val="7.80"/>
        <color rgb="FF000000"/>
        <rFont val="Arial"/>
        <family val="2"/>
      </rPr>
      <t xml:space="preserve"> mm de espessura total, </t>
    </r>
    <r>
      <rPr>
        <b/>
        <sz val="7.80"/>
        <color rgb="FF000000"/>
        <rFont val="Arial"/>
        <family val="2"/>
      </rPr>
      <t xml:space="preserve">de painel aligeirado de gesso reforçado com fibra de vidro, TC-7 "PANELSYSTEM", de 70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</si>
  <si>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</si>
  <si>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</si>
  <si>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</si>
  <si>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</si>
  <si>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</si>
  <si>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</si>
  <si>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mt16pdg010b</t>
  </si>
  <si>
    <t xml:space="preserve">m</t>
  </si>
  <si>
    <t xml:space="preserve">Banda acústica bicamada, de 5 mm de espessura, formada por uma membrana auto-adesiva de alta densidade termosoldada a uma lâmina de polietileno reticulado, massa nominal 3,35 kg/m².</t>
  </si>
  <si>
    <t xml:space="preserve">mt12pyp010a</t>
  </si>
  <si>
    <t xml:space="preserve">m²</t>
  </si>
  <si>
    <t xml:space="preserve">Painel aligeirado de gesso reforçado com fibra de vidro, TC-7 "PANELSYSTEM", de 500 mm de largura, 2900 mm de comprimento máximo e 70 mm de espessura, com bordas macho-fêmea para a colagem entre si.</t>
  </si>
  <si>
    <t xml:space="preserve">mt09pye020</t>
  </si>
  <si>
    <t xml:space="preserve">kg</t>
  </si>
  <si>
    <t xml:space="preserve">Pasta de gesso para juntas.</t>
  </si>
  <si>
    <t xml:space="preserve">mt16pdg020a</t>
  </si>
  <si>
    <t xml:space="preserve">m</t>
  </si>
  <si>
    <t xml:space="preserve">Banda elástica de poliestireno expandido elastificado, de 10 mm de espessura, resistência térmica 0,3 m²K/W, condutibilidade térmica 0,033 W/(mK), Euroclasse E de reação ao fogo.</t>
  </si>
  <si>
    <t xml:space="preserve">mt12pyp110</t>
  </si>
  <si>
    <t xml:space="preserve">m³</t>
  </si>
  <si>
    <t xml:space="preserve">Adesivo de união.</t>
  </si>
  <si>
    <t xml:space="preserve">mt12pyp100</t>
  </si>
  <si>
    <t xml:space="preserve">m</t>
  </si>
  <si>
    <t xml:space="preserve">Fita autocolante de celulose para colocar nos encontros dos painéis com o paramento.</t>
  </si>
  <si>
    <t xml:space="preserve">mt12psg040a</t>
  </si>
  <si>
    <t xml:space="preserve">m</t>
  </si>
  <si>
    <t xml:space="preserve">Fita de juntas.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</si>
  <si>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</si>
  <si>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</si>
  <si>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</si>
  <si>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</si>
  <si>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</si>
  <si>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</si>
  <si>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</si>
  <si>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</si>
  <si>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</si>
  <si>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</si>
  <si>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R$ 0,97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</si>
  <si>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</si>
  <si>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</si>
  <si>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</si>
  <si>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</si>
  <si>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</si>
  <si>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13279-1:2008</t>
  </si>
  <si>
    <t xml:space="preserve">Gesso e produtos à base de gesso para a construção - Parte 1: Definições e requisitos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</si>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</sst>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12" customWidth="1"/>
    <col min="4" max="4" width="20.84" customWidth="1"/>
    <col min="5" max="5" width="32.20" customWidth="1"/>
    <col min="6" max="6" width="6.99" customWidth="1"/>
    <col min="7" max="7" width="3.64" customWidth="1"/>
    <col min="8" max="8" width="3.79" customWidth="1"/>
    <col min="9" max="9" width="2.62" customWidth="1"/>
    <col min="10" max="10" width="3.06" customWidth="1"/>
    <col min="11" max="11" width="8.74" customWidth="1"/>
    <col min="12" max="12" width="1.31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0.600000</v>
      </c>
      <c r="I8" s="14"/>
      <c r="J8" s="16">
        <v>2.270000</v>
      </c>
      <c r="K8" s="16"/>
      <c r="L8" s="16"/>
      <c r="M8" s="16">
        <f ca="1">ROUND(INDIRECT(ADDRESS(ROW()+(0), COLUMN()+(-5), 1))*INDIRECT(ADDRESS(ROW()+(0), COLUMN()+(-3), 1)), 2)</f>
        <v>1.360000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31.130000</v>
      </c>
      <c r="K9" s="20"/>
      <c r="L9" s="20"/>
      <c r="M9" s="20">
        <f ca="1">ROUND(INDIRECT(ADDRESS(ROW()+(0), COLUMN()+(-5), 1))*INDIRECT(ADDRESS(ROW()+(0), COLUMN()+(-3), 1)), 2)</f>
        <v>32.690000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5.740000</v>
      </c>
      <c r="K10" s="20"/>
      <c r="L10" s="20"/>
      <c r="M10" s="20">
        <f ca="1">ROUND(INDIRECT(ADDRESS(ROW()+(0), COLUMN()+(-5), 1))*INDIRECT(ADDRESS(ROW()+(0), COLUMN()+(-3), 1)), 2)</f>
        <v>2.870000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1.170000</v>
      </c>
      <c r="K11" s="20"/>
      <c r="L11" s="20"/>
      <c r="M11" s="20">
        <f ca="1">ROUND(INDIRECT(ADDRESS(ROW()+(0), COLUMN()+(-5), 1))*INDIRECT(ADDRESS(ROW()+(0), COLUMN()+(-3), 1)), 2)</f>
        <v>1.170000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0.005000</v>
      </c>
      <c r="I12" s="19"/>
      <c r="J12" s="20">
        <v>336.120000</v>
      </c>
      <c r="K12" s="20"/>
      <c r="L12" s="20"/>
      <c r="M12" s="20">
        <f ca="1">ROUND(INDIRECT(ADDRESS(ROW()+(0), COLUMN()+(-5), 1))*INDIRECT(ADDRESS(ROW()+(0), COLUMN()+(-3), 1)), 2)</f>
        <v>1.680000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0.400000</v>
      </c>
      <c r="I13" s="19"/>
      <c r="J13" s="20">
        <v>0.270000</v>
      </c>
      <c r="K13" s="20"/>
      <c r="L13" s="20"/>
      <c r="M13" s="20">
        <f ca="1">ROUND(INDIRECT(ADDRESS(ROW()+(0), COLUMN()+(-5), 1))*INDIRECT(ADDRESS(ROW()+(0), COLUMN()+(-3), 1)), 2)</f>
        <v>0.110000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0.400000</v>
      </c>
      <c r="I14" s="19"/>
      <c r="J14" s="20">
        <v>0.090000</v>
      </c>
      <c r="K14" s="20"/>
      <c r="L14" s="20"/>
      <c r="M14" s="20">
        <f ca="1">ROUND(INDIRECT(ADDRESS(ROW()+(0), COLUMN()+(-5), 1))*INDIRECT(ADDRESS(ROW()+(0), COLUMN()+(-3), 1)), 2)</f>
        <v>0.040000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0.234000</v>
      </c>
      <c r="I15" s="19"/>
      <c r="J15" s="20">
        <v>16.840000</v>
      </c>
      <c r="K15" s="20"/>
      <c r="L15" s="20"/>
      <c r="M15" s="20">
        <f ca="1">ROUND(INDIRECT(ADDRESS(ROW()+(0), COLUMN()+(-5), 1))*INDIRECT(ADDRESS(ROW()+(0), COLUMN()+(-3), 1)), 2)</f>
        <v>3.940000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0.234000</v>
      </c>
      <c r="I16" s="23"/>
      <c r="J16" s="24">
        <v>10.100000</v>
      </c>
      <c r="K16" s="24"/>
      <c r="L16" s="24"/>
      <c r="M16" s="24">
        <f ca="1">ROUND(INDIRECT(ADDRESS(ROW()+(0), COLUMN()+(-5), 1))*INDIRECT(ADDRESS(ROW()+(0), COLUMN()+(-3), 1)), 2)</f>
        <v>2.360000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46.220000</v>
      </c>
      <c r="K17" s="16"/>
      <c r="L17" s="16"/>
      <c r="M17" s="16">
        <f ca="1">ROUND(INDIRECT(ADDRESS(ROW()+(0), COLUMN()+(-5), 1))*INDIRECT(ADDRESS(ROW()+(0), COLUMN()+(-3), 1))/100, 2)</f>
        <v>0.920000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47.140000</v>
      </c>
      <c r="K18" s="24"/>
      <c r="L18" s="24"/>
      <c r="M18" s="24">
        <f ca="1">ROUND(INDIRECT(ADDRESS(ROW()+(0), COLUMN()+(-5), 1))*INDIRECT(ADDRESS(ROW()+(0), COLUMN()+(-3), 1))/100, 2)</f>
        <v>1.410000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48.550000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1102009.000000</v>
      </c>
      <c r="H23" s="29"/>
      <c r="I23" s="29"/>
      <c r="J23" s="29"/>
      <c r="K23" s="29">
        <v>1102010.000000</v>
      </c>
      <c r="L23" s="29"/>
      <c r="M23" s="29"/>
      <c r="N23" s="29"/>
    </row>
    <row r="24" spans="1:14" ht="12.0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