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<sst xmlns="http://schemas.openxmlformats.org/spreadsheetml/2006/main" count="66" uniqueCount="66">
  <si>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</si>
  <si>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QAB310</t>
  </si>
  <si>
    <t xml:space="preserve">m²</t>
  </si>
  <si>
    <t xml:space="preserve">Cobertura plana acessível, não ventilada, com piso fixo, para tráfego rodado. Impermeabilização com lâminas asfálticas.</t>
  </si>
  <si>
    <r>
      <rPr>
        <sz val="8.25"/>
        <color rgb="FF000000"/>
        <rFont val="Arial"/>
        <family val="2"/>
      </rPr>
      <t xml:space="preserve">Cobertura plana acessível, não ventilada, com piso fixo, tipo convencional, caimento de 1% a 15%, para tráfego rodado. FORMAÇÃO DE PENDENTES: com guias de espigões, água furtada e juntas com mestras de bloco cerâmico furado duplo e camada de concreto leve, de resistência à compressão 2,0 MPa e 690 kg/m³ de densidade, confeccionado em obra com argila expandida e cimento cinza, com espessura média de 10 cm; com camada de regularização de argamassa de cimento, confeccionada em obra, dosificação 1:6 de 2 cm de espessura, acabamento afagado; IMPERMEABILIZAÇÃO: tipo monocamada, colada, formada por membrana de betume modificado com elastômero SBS, de 4 mm de espessura, com armadura de feltro de poliéster não tecido de 160 g/m², melhorada com membrana de betume aditivado com plastômero APP, prévia aplicação de primer com emulsão asfáltica aniônica com cargas; CAMADA DE PROTEÇÃO: piso de aglomerado asfáltico, com mistura betuminosa descontínua a quente, de tipo aberta (percentagem de aberturas &gt; 12%), com inerte granítico de 8 mm de tamanho máximo, e betume asfáltico de penetração, de 8 cm de espessura. O preço não inclui a execução e a vedação das juntas nem a execução de arremates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</si>
  <si>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</si>
  <si>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</si>
  <si>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</si>
  <si>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</si>
  <si>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</si>
  <si>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</si>
  <si>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</si>
  <si>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</si>
  <si>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</si>
  <si>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mt01arl030ab</t>
  </si>
  <si>
    <t xml:space="preserve">m³</t>
  </si>
  <si>
    <t xml:space="preserve">Argila expandida, fornecida em sacos Big Bag.</t>
  </si>
  <si>
    <t xml:space="preserve">mt08cem002</t>
  </si>
  <si>
    <t xml:space="preserve">kg</t>
  </si>
  <si>
    <t xml:space="preserve">Cimento cinza em sacos.</t>
  </si>
  <si>
    <t xml:space="preserve">mt08aaa010a</t>
  </si>
  <si>
    <t xml:space="preserve">m³</t>
  </si>
  <si>
    <t xml:space="preserve">Água.</t>
  </si>
  <si>
    <t xml:space="preserve">mt16pea020b</t>
  </si>
  <si>
    <t xml:space="preserve">m²</t>
  </si>
  <si>
    <t xml:space="preserve">Painel rígido de poliestireno expandido, borda lateral reta, de 20 mm de espessura, resistência térmica 0,55 m²K/W, condutibilidade térmica 0,036 W/(mK), para junta de dilatação.</t>
  </si>
  <si>
    <t xml:space="preserve">mt01arg005a</t>
  </si>
  <si>
    <t xml:space="preserve">t</t>
  </si>
  <si>
    <t xml:space="preserve">Areia de pedreira, para argamassa preparada em obra.</t>
  </si>
  <si>
    <t xml:space="preserve">mt14lba010s</t>
  </si>
  <si>
    <t xml:space="preserve">m²</t>
  </si>
  <si>
    <t xml:space="preserve">Membrana de betume modificado com elastômero SBS, de 4 mm de espessura, massa nominal 4,8 kg/m², com armadura de feltro de poliéster não tecido de 160 g/m², acabamento em uma face com feltro de poliéster de 130 g/m², de superfície não protegida.</t>
  </si>
  <si>
    <t xml:space="preserve">mt14lad010a</t>
  </si>
  <si>
    <t xml:space="preserve">m²</t>
  </si>
  <si>
    <t xml:space="preserve">Membrana de betume aditivado com plastômero APP, de 2,5 mm de espessura, massa nominal 3 kg/m², com armadura de feltro de fibra de vidro de 60 g/m², de superfície não protegida.</t>
  </si>
  <si>
    <t xml:space="preserve">mt14iea020c</t>
  </si>
  <si>
    <t xml:space="preserve">kg</t>
  </si>
  <si>
    <t xml:space="preserve">Emulsão asfáltica aniônica com cargas.</t>
  </si>
  <si>
    <t xml:space="preserve">mt47aag010qa</t>
  </si>
  <si>
    <t xml:space="preserve">t</t>
  </si>
  <si>
    <t xml:space="preserve">Mistura betuminosa descontínua a quente, de tipo aberta (percentagem de aberturas &gt; 12%), com inerte granítico de 8 mm de tamanho máximo, e betume asfáltico de penetração.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</si>
  <si>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</si>
  <si>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</si>
  <si>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</si>
  <si>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</si>
  <si>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</si>
  <si>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</si>
  <si>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</si>
  <si>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</si>
  <si>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</si>
  <si>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</si>
  <si>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</si>
  <si>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</si>
  <si>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</si>
  <si>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</si>
  <si>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</si>
  <si>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</si>
  <si>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</si>
  <si>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</si>
  <si>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</si>
  <si>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</si>
  <si>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</si>
  <si>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</si>
  <si>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</si>
  <si>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R$ 51,00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</si>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</sst>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9.5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</v>
      </c>
      <c r="G9" s="13">
        <v>0.36</v>
      </c>
      <c r="H9" s="13">
        <f ca="1">ROUND(INDIRECT(ADDRESS(ROW()+(0), COLUMN()+(-2), 1))*INDIRECT(ADDRESS(ROW()+(0), COLUMN()+(-1), 1)), 2)</f>
        <v>1.08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0.105</v>
      </c>
      <c r="G10" s="17">
        <v>320.13</v>
      </c>
      <c r="H10" s="17">
        <f ca="1">ROUND(INDIRECT(ADDRESS(ROW()+(0), COLUMN()+(-2), 1))*INDIRECT(ADDRESS(ROW()+(0), COLUMN()+(-1), 1)), 2)</f>
        <v>33.61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25</v>
      </c>
      <c r="G11" s="17">
        <v>0.55</v>
      </c>
      <c r="H11" s="17">
        <f ca="1">ROUND(INDIRECT(ADDRESS(ROW()+(0), COLUMN()+(-2), 1))*INDIRECT(ADDRESS(ROW()+(0), COLUMN()+(-1), 1)), 2)</f>
        <v>13.75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0.011</v>
      </c>
      <c r="G12" s="17">
        <v>3.39</v>
      </c>
      <c r="H12" s="17">
        <f ca="1">ROUND(INDIRECT(ADDRESS(ROW()+(0), COLUMN()+(-2), 1))*INDIRECT(ADDRESS(ROW()+(0), COLUMN()+(-1), 1)), 2)</f>
        <v>0.04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</v>
      </c>
      <c r="G13" s="17">
        <v>5.64</v>
      </c>
      <c r="H13" s="17">
        <f ca="1">ROUND(INDIRECT(ADDRESS(ROW()+(0), COLUMN()+(-2), 1))*INDIRECT(ADDRESS(ROW()+(0), COLUMN()+(-1), 1)), 2)</f>
        <v>0.06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0.033</v>
      </c>
      <c r="G14" s="17">
        <v>45.85</v>
      </c>
      <c r="H14" s="17">
        <f ca="1">ROUND(INDIRECT(ADDRESS(ROW()+(0), COLUMN()+(-2), 1))*INDIRECT(ADDRESS(ROW()+(0), COLUMN()+(-1), 1)), 2)</f>
        <v>1.51</v>
      </c>
    </row>
    <row r="15" spans="1:8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1.1</v>
      </c>
      <c r="G15" s="17">
        <v>32.45</v>
      </c>
      <c r="H15" s="17">
        <f ca="1">ROUND(INDIRECT(ADDRESS(ROW()+(0), COLUMN()+(-2), 1))*INDIRECT(ADDRESS(ROW()+(0), COLUMN()+(-1), 1)), 2)</f>
        <v>35.7</v>
      </c>
    </row>
    <row r="16" spans="1:8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1.1</v>
      </c>
      <c r="G16" s="17">
        <v>10.59</v>
      </c>
      <c r="H16" s="17">
        <f ca="1">ROUND(INDIRECT(ADDRESS(ROW()+(0), COLUMN()+(-2), 1))*INDIRECT(ADDRESS(ROW()+(0), COLUMN()+(-1), 1)), 2)</f>
        <v>11.65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0.3</v>
      </c>
      <c r="G17" s="17">
        <v>6.16</v>
      </c>
      <c r="H17" s="17">
        <f ca="1">ROUND(INDIRECT(ADDRESS(ROW()+(0), COLUMN()+(-2), 1))*INDIRECT(ADDRESS(ROW()+(0), COLUMN()+(-1), 1)), 2)</f>
        <v>1.85</v>
      </c>
    </row>
    <row r="18" spans="1:8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0.184</v>
      </c>
      <c r="G18" s="17">
        <v>137.96</v>
      </c>
      <c r="H18" s="17">
        <f ca="1">ROUND(INDIRECT(ADDRESS(ROW()+(0), COLUMN()+(-2), 1))*INDIRECT(ADDRESS(ROW()+(0), COLUMN()+(-1), 1)), 2)</f>
        <v>25.38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0.007</v>
      </c>
      <c r="G19" s="17">
        <v>226.24</v>
      </c>
      <c r="H19" s="17">
        <f ca="1">ROUND(INDIRECT(ADDRESS(ROW()+(0), COLUMN()+(-2), 1))*INDIRECT(ADDRESS(ROW()+(0), COLUMN()+(-1), 1)), 2)</f>
        <v>1.58</v>
      </c>
    </row>
    <row r="20" spans="1:8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0.003</v>
      </c>
      <c r="G20" s="17">
        <v>46.69</v>
      </c>
      <c r="H20" s="17">
        <f ca="1">ROUND(INDIRECT(ADDRESS(ROW()+(0), COLUMN()+(-2), 1))*INDIRECT(ADDRESS(ROW()+(0), COLUMN()+(-1), 1)), 2)</f>
        <v>0.14</v>
      </c>
    </row>
    <row r="21" spans="1:8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0.082</v>
      </c>
      <c r="G21" s="17">
        <v>4.73</v>
      </c>
      <c r="H21" s="17">
        <f ca="1">ROUND(INDIRECT(ADDRESS(ROW()+(0), COLUMN()+(-2), 1))*INDIRECT(ADDRESS(ROW()+(0), COLUMN()+(-1), 1)), 2)</f>
        <v>0.39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0.302</v>
      </c>
      <c r="G22" s="17">
        <v>24.01</v>
      </c>
      <c r="H22" s="17">
        <f ca="1">ROUND(INDIRECT(ADDRESS(ROW()+(0), COLUMN()+(-2), 1))*INDIRECT(ADDRESS(ROW()+(0), COLUMN()+(-1), 1)), 2)</f>
        <v>7.25</v>
      </c>
    </row>
    <row r="23" spans="1:8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6">
        <v>0.614</v>
      </c>
      <c r="G23" s="17">
        <v>20.96</v>
      </c>
      <c r="H23" s="17">
        <f ca="1">ROUND(INDIRECT(ADDRESS(ROW()+(0), COLUMN()+(-2), 1))*INDIRECT(ADDRESS(ROW()+(0), COLUMN()+(-1), 1)), 2)</f>
        <v>12.87</v>
      </c>
    </row>
    <row r="24" spans="1:8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6">
        <v>0.104</v>
      </c>
      <c r="G24" s="17">
        <v>24.01</v>
      </c>
      <c r="H24" s="17">
        <f ca="1">ROUND(INDIRECT(ADDRESS(ROW()+(0), COLUMN()+(-2), 1))*INDIRECT(ADDRESS(ROW()+(0), COLUMN()+(-1), 1)), 2)</f>
        <v>2.5</v>
      </c>
    </row>
    <row r="25" spans="1:8" ht="13.50" thickBot="1" customHeight="1">
      <c r="A25" s="14" t="s">
        <v>59</v>
      </c>
      <c r="B25" s="14"/>
      <c r="C25" s="18" t="s">
        <v>60</v>
      </c>
      <c r="D25" s="18"/>
      <c r="E25" s="19" t="s">
        <v>61</v>
      </c>
      <c r="F25" s="20">
        <v>0.104</v>
      </c>
      <c r="G25" s="21">
        <v>20.67</v>
      </c>
      <c r="H25" s="21">
        <f ca="1">ROUND(INDIRECT(ADDRESS(ROW()+(0), COLUMN()+(-2), 1))*INDIRECT(ADDRESS(ROW()+(0), COLUMN()+(-1), 1)), 2)</f>
        <v>2.15</v>
      </c>
    </row>
    <row r="26" spans="1:8" ht="13.50" thickBot="1" customHeight="1">
      <c r="A26" s="19"/>
      <c r="B26" s="19"/>
      <c r="C26" s="22" t="s">
        <v>62</v>
      </c>
      <c r="D26" s="22"/>
      <c r="E26" s="5" t="s">
        <v>63</v>
      </c>
      <c r="F26" s="23">
        <v>2</v>
      </c>
      <c r="G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151.51</v>
      </c>
      <c r="H26" s="24">
        <f ca="1">ROUND(INDIRECT(ADDRESS(ROW()+(0), COLUMN()+(-2), 1))*INDIRECT(ADDRESS(ROW()+(0), COLUMN()+(-1), 1))/100, 2)</f>
        <v>3.03</v>
      </c>
    </row>
    <row r="27" spans="1:8" ht="13.50" thickBot="1" customHeight="1">
      <c r="A27" s="25" t="s">
        <v>64</v>
      </c>
      <c r="B27" s="25"/>
      <c r="C27" s="26"/>
      <c r="D27" s="26"/>
      <c r="E27" s="26"/>
      <c r="F27" s="27"/>
      <c r="G27" s="25" t="s">
        <v>65</v>
      </c>
      <c r="H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154.54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E27"/>
  </mergeCells>
  <pageMargins left="0.147638" right="0.147638" top="0.206693" bottom="0.206693" header="0.0" footer="0.0"/>
  <pageSetup paperSize="9" orientation="portrait"/>
  <rowBreaks count="0" manualBreakCount="0">
    </rowBreaks>
</worksheet>
</file>