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<sst xmlns="http://schemas.openxmlformats.org/spreadsheetml/2006/main" count="87" uniqueCount="87">
  <si>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</si>
  <si>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QAB410</t>
  </si>
  <si>
    <t xml:space="preserve">m²</t>
  </si>
  <si>
    <t xml:space="preserve">Cobertura plana acessível, não ventilada, com piso fixo, para utilização esportiva. Impermeabilização com lâminas asfálticas.</t>
  </si>
  <si>
    <r>
      <rPr>
        <sz val="8.25"/>
        <color rgb="FF000000"/>
        <rFont val="Arial"/>
        <family val="2"/>
      </rPr>
      <t xml:space="preserve">Cobertura plana acessível, não ventilada, com piso fixo, tipo convencional, caimento de 1% a 5%, para utilização esportiva. FORMAÇÃO DE PENDENTES: com guias de espigões, água furtada e juntas com mestras de bloco cerâmico furado duplo e camada de argila expandida,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ISOLAMENTO TÉRMICO: painel rígido de lã mineral soldável, hidrofugada, de 50 mm de espessura; CAMADA SEPARADORA SOB CAMADA DE REFORÇO: geotêxtil não tecido composto por fibras de poliéster entrelaçadas, (150 g/m²); CAMADA DE REFORÇO: argamassa de cimento CEM II/B-L 32,5 N tipo M-10 de 4 cm de espessura; IMPERMEABILIZAÇÃO: tipo monocamada, colada, formada por uma membrana de betume modificado com elastômero SBS, de 3,5 mm de espessura, com armadura de feltro de poliéster não tecido de 160 g/m², totalmente colada com maçarico; CAMADA SEPARADORA SOB PROTEÇÃO: geotêxtil não tecido composto por fibras de poliéster entrelaçadas, (200 g/m²); CAMADA DE PROTEÇÃO: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concreto C25 classe de agressividade ambiental II e tipo de ambiente urbano, brita 1, consistência S50 de 10 cm de espessura, armado com tela eletrossoldada T 196 30x10 cm de aço CA-60.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</si>
  <si>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</si>
  <si>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</si>
  <si>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</si>
  <si>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</si>
  <si>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</si>
  <si>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</si>
  <si>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</si>
  <si>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</si>
  <si>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</si>
  <si>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mt01arl030aa</t>
  </si>
  <si>
    <t xml:space="preserve">m³</t>
  </si>
  <si>
    <t xml:space="preserve">Argila expandida, fornecida em sacos.</t>
  </si>
  <si>
    <t xml:space="preserve">mt09lec020b</t>
  </si>
  <si>
    <t xml:space="preserve">m³</t>
  </si>
  <si>
    <t xml:space="preserve">Calda de cimento 1/3 CEM II/B-L 32,5 N.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</si>
  <si>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</si>
  <si>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</si>
  <si>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</si>
  <si>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</si>
  <si>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</si>
  <si>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</si>
  <si>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</si>
  <si>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</si>
  <si>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</si>
  <si>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</si>
  <si>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</si>
  <si>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</si>
  <si>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mt16lrc010fd</t>
  </si>
  <si>
    <t xml:space="preserve">m²</t>
  </si>
  <si>
    <t xml:space="preserve">Painel rígido de lã mineral soldável, hidrofugada, revestido com betume asfáltico e filme de polipropileno termofusível, de 50 mm de espessura, resistência térmica &gt;= 1,3 m²K/W, condutibilidade térmica 0,038 W/(mK), Euroclasse F de reação ao fogo.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</si>
  <si>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</si>
  <si>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</si>
  <si>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</si>
  <si>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</si>
  <si>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</si>
  <si>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</si>
  <si>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</si>
  <si>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</si>
  <si>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</si>
  <si>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</si>
  <si>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</si>
  <si>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</si>
  <si>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mt07ame060erc</t>
  </si>
  <si>
    <t xml:space="preserve">m²</t>
  </si>
  <si>
    <t xml:space="preserve">Tela eletrossoldada T 196 30x10 cm, com fios longitudinais de 5 mm de diâmetro e fios transversais de 5,0 mm de diâmetro, aço CA-60, segundo ABNT NBR 7481.</t>
  </si>
  <si>
    <t xml:space="preserve">mt10haf080iea</t>
  </si>
  <si>
    <t xml:space="preserve">m³</t>
  </si>
  <si>
    <t xml:space="preserve">Concreto C25 classe de agressividade ambiental II e tipo de ambiente urbano, brita 1, consistência S50, dosado em central, segundo ABNT NBR 8953.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</si>
  <si>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</si>
  <si>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</si>
  <si>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</si>
  <si>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</si>
  <si>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</si>
  <si>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</si>
  <si>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mt47adc030a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</si>
  <si>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</si>
  <si>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</si>
  <si>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</si>
  <si>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</si>
  <si>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</si>
  <si>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</si>
  <si>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</si>
  <si>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</si>
  <si>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</si>
  <si>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</si>
  <si>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</si>
  <si>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</si>
  <si>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</si>
  <si>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</si>
  <si>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</si>
  <si>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</si>
  <si>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</si>
  <si>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</si>
  <si>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</si>
  <si>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</si>
  <si>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</si>
  <si>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</si>
  <si>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</si>
  <si>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</si>
  <si>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</si>
  <si>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R$ 92,34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</si>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</sst>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81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0.36</v>
      </c>
      <c r="G9" s="13">
        <f ca="1">ROUND(INDIRECT(ADDRESS(ROW()+(0), COLUMN()+(-2), 1))*INDIRECT(ADDRESS(ROW()+(0), COLUMN()+(-1), 1)), 2)</f>
        <v>1.08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346.07</v>
      </c>
      <c r="G10" s="17">
        <f ca="1">ROUND(INDIRECT(ADDRESS(ROW()+(0), COLUMN()+(-2), 1))*INDIRECT(ADDRESS(ROW()+(0), COLUMN()+(-1), 1)), 2)</f>
        <v>34.61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229.51</v>
      </c>
      <c r="G11" s="17">
        <f ca="1">ROUND(INDIRECT(ADDRESS(ROW()+(0), COLUMN()+(-2), 1))*INDIRECT(ADDRESS(ROW()+(0), COLUMN()+(-1), 1)), 2)</f>
        <v>2.3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5.64</v>
      </c>
      <c r="G12" s="17">
        <f ca="1">ROUND(INDIRECT(ADDRESS(ROW()+(0), COLUMN()+(-2), 1))*INDIRECT(ADDRESS(ROW()+(0), COLUMN()+(-1), 1)), 2)</f>
        <v>0.06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0.008</v>
      </c>
      <c r="F13" s="17">
        <v>3.39</v>
      </c>
      <c r="G13" s="17">
        <f ca="1">ROUND(INDIRECT(ADDRESS(ROW()+(0), COLUMN()+(-2), 1))*INDIRECT(ADDRESS(ROW()+(0), COLUMN()+(-1), 1)), 2)</f>
        <v>0.03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0.065</v>
      </c>
      <c r="F14" s="17">
        <v>45.85</v>
      </c>
      <c r="G14" s="17">
        <f ca="1">ROUND(INDIRECT(ADDRESS(ROW()+(0), COLUMN()+(-2), 1))*INDIRECT(ADDRESS(ROW()+(0), COLUMN()+(-1), 1)), 2)</f>
        <v>2.98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10</v>
      </c>
      <c r="F15" s="17">
        <v>0.55</v>
      </c>
      <c r="G15" s="17">
        <f ca="1">ROUND(INDIRECT(ADDRESS(ROW()+(0), COLUMN()+(-2), 1))*INDIRECT(ADDRESS(ROW()+(0), COLUMN()+(-1), 1)), 2)</f>
        <v>5.5</v>
      </c>
    </row>
    <row r="16" spans="1:7" ht="34.50" thickBot="1" customHeight="1">
      <c r="A16" s="14" t="s">
        <v>32</v>
      </c>
      <c r="B16" s="14"/>
      <c r="C16" s="15" t="s">
        <v>33</v>
      </c>
      <c r="D16" s="14" t="s">
        <v>34</v>
      </c>
      <c r="E16" s="16">
        <v>1.05</v>
      </c>
      <c r="F16" s="17">
        <v>59.74</v>
      </c>
      <c r="G16" s="17">
        <f ca="1">ROUND(INDIRECT(ADDRESS(ROW()+(0), COLUMN()+(-2), 1))*INDIRECT(ADDRESS(ROW()+(0), COLUMN()+(-1), 1)), 2)</f>
        <v>62.73</v>
      </c>
    </row>
    <row r="17" spans="1:7" ht="45.00" thickBot="1" customHeight="1">
      <c r="A17" s="14" t="s">
        <v>35</v>
      </c>
      <c r="B17" s="14"/>
      <c r="C17" s="15" t="s">
        <v>36</v>
      </c>
      <c r="D17" s="14" t="s">
        <v>37</v>
      </c>
      <c r="E17" s="16">
        <v>1.05</v>
      </c>
      <c r="F17" s="17">
        <v>2.19</v>
      </c>
      <c r="G17" s="17">
        <f ca="1">ROUND(INDIRECT(ADDRESS(ROW()+(0), COLUMN()+(-2), 1))*INDIRECT(ADDRESS(ROW()+(0), COLUMN()+(-1), 1)), 2)</f>
        <v>2.3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0.04</v>
      </c>
      <c r="F18" s="17">
        <v>291.1</v>
      </c>
      <c r="G18" s="17">
        <f ca="1">ROUND(INDIRECT(ADDRESS(ROW()+(0), COLUMN()+(-2), 1))*INDIRECT(ADDRESS(ROW()+(0), COLUMN()+(-1), 1)), 2)</f>
        <v>11.64</v>
      </c>
    </row>
    <row r="19" spans="1:7" ht="34.50" thickBot="1" customHeight="1">
      <c r="A19" s="14" t="s">
        <v>41</v>
      </c>
      <c r="B19" s="14"/>
      <c r="C19" s="15" t="s">
        <v>42</v>
      </c>
      <c r="D19" s="14" t="s">
        <v>43</v>
      </c>
      <c r="E19" s="16">
        <v>1.1</v>
      </c>
      <c r="F19" s="17">
        <v>19.17</v>
      </c>
      <c r="G19" s="17">
        <f ca="1">ROUND(INDIRECT(ADDRESS(ROW()+(0), COLUMN()+(-2), 1))*INDIRECT(ADDRESS(ROW()+(0), COLUMN()+(-1), 1)), 2)</f>
        <v>21.09</v>
      </c>
    </row>
    <row r="20" spans="1:7" ht="45.00" thickBot="1" customHeight="1">
      <c r="A20" s="14" t="s">
        <v>44</v>
      </c>
      <c r="B20" s="14"/>
      <c r="C20" s="15" t="s">
        <v>45</v>
      </c>
      <c r="D20" s="14" t="s">
        <v>46</v>
      </c>
      <c r="E20" s="16">
        <v>1.05</v>
      </c>
      <c r="F20" s="17">
        <v>2.94</v>
      </c>
      <c r="G20" s="17">
        <f ca="1">ROUND(INDIRECT(ADDRESS(ROW()+(0), COLUMN()+(-2), 1))*INDIRECT(ADDRESS(ROW()+(0), COLUMN()+(-1), 1)), 2)</f>
        <v>3.09</v>
      </c>
    </row>
    <row r="21" spans="1:7" ht="24.00" thickBot="1" customHeight="1">
      <c r="A21" s="14" t="s">
        <v>47</v>
      </c>
      <c r="B21" s="14"/>
      <c r="C21" s="15" t="s">
        <v>48</v>
      </c>
      <c r="D21" s="14" t="s">
        <v>49</v>
      </c>
      <c r="E21" s="16">
        <v>1.1</v>
      </c>
      <c r="F21" s="17">
        <v>11.5</v>
      </c>
      <c r="G21" s="17">
        <f ca="1">ROUND(INDIRECT(ADDRESS(ROW()+(0), COLUMN()+(-2), 1))*INDIRECT(ADDRESS(ROW()+(0), COLUMN()+(-1), 1)), 2)</f>
        <v>12.65</v>
      </c>
    </row>
    <row r="22" spans="1:7" ht="24.00" thickBot="1" customHeight="1">
      <c r="A22" s="14" t="s">
        <v>50</v>
      </c>
      <c r="B22" s="14"/>
      <c r="C22" s="15" t="s">
        <v>51</v>
      </c>
      <c r="D22" s="14" t="s">
        <v>52</v>
      </c>
      <c r="E22" s="16">
        <v>0.1</v>
      </c>
      <c r="F22" s="17">
        <v>312.57</v>
      </c>
      <c r="G22" s="17">
        <f ca="1">ROUND(INDIRECT(ADDRESS(ROW()+(0), COLUMN()+(-2), 1))*INDIRECT(ADDRESS(ROW()+(0), COLUMN()+(-1), 1)), 2)</f>
        <v>31.26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0.8</v>
      </c>
      <c r="F23" s="17">
        <v>9.28</v>
      </c>
      <c r="G23" s="17">
        <f ca="1">ROUND(INDIRECT(ADDRESS(ROW()+(0), COLUMN()+(-2), 1))*INDIRECT(ADDRESS(ROW()+(0), COLUMN()+(-1), 1)), 2)</f>
        <v>7.42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0.8</v>
      </c>
      <c r="F24" s="17">
        <v>30.39</v>
      </c>
      <c r="G24" s="17">
        <f ca="1">ROUND(INDIRECT(ADDRESS(ROW()+(0), COLUMN()+(-2), 1))*INDIRECT(ADDRESS(ROW()+(0), COLUMN()+(-1), 1)), 2)</f>
        <v>24.31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0.2</v>
      </c>
      <c r="F25" s="17">
        <v>32.85</v>
      </c>
      <c r="G25" s="17">
        <f ca="1">ROUND(INDIRECT(ADDRESS(ROW()+(0), COLUMN()+(-2), 1))*INDIRECT(ADDRESS(ROW()+(0), COLUMN()+(-1), 1)), 2)</f>
        <v>6.57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0.033</v>
      </c>
      <c r="F26" s="17">
        <v>4.73</v>
      </c>
      <c r="G26" s="17">
        <f ca="1">ROUND(INDIRECT(ADDRESS(ROW()+(0), COLUMN()+(-2), 1))*INDIRECT(ADDRESS(ROW()+(0), COLUMN()+(-1), 1)), 2)</f>
        <v>0.16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0.539</v>
      </c>
      <c r="F27" s="17">
        <v>24.01</v>
      </c>
      <c r="G27" s="17">
        <f ca="1">ROUND(INDIRECT(ADDRESS(ROW()+(0), COLUMN()+(-2), 1))*INDIRECT(ADDRESS(ROW()+(0), COLUMN()+(-1), 1)), 2)</f>
        <v>12.94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1.081</v>
      </c>
      <c r="F28" s="17">
        <v>20.96</v>
      </c>
      <c r="G28" s="17">
        <f ca="1">ROUND(INDIRECT(ADDRESS(ROW()+(0), COLUMN()+(-2), 1))*INDIRECT(ADDRESS(ROW()+(0), COLUMN()+(-1), 1)), 2)</f>
        <v>22.66</v>
      </c>
    </row>
    <row r="29" spans="1:7" ht="13.50" thickBot="1" customHeight="1">
      <c r="A29" s="14" t="s">
        <v>71</v>
      </c>
      <c r="B29" s="14"/>
      <c r="C29" s="15" t="s">
        <v>72</v>
      </c>
      <c r="D29" s="14" t="s">
        <v>73</v>
      </c>
      <c r="E29" s="16">
        <v>0.146</v>
      </c>
      <c r="F29" s="17">
        <v>24.01</v>
      </c>
      <c r="G29" s="17">
        <f ca="1">ROUND(INDIRECT(ADDRESS(ROW()+(0), COLUMN()+(-2), 1))*INDIRECT(ADDRESS(ROW()+(0), COLUMN()+(-1), 1)), 2)</f>
        <v>3.51</v>
      </c>
    </row>
    <row r="30" spans="1:7" ht="13.50" thickBot="1" customHeight="1">
      <c r="A30" s="14" t="s">
        <v>74</v>
      </c>
      <c r="B30" s="14"/>
      <c r="C30" s="15" t="s">
        <v>75</v>
      </c>
      <c r="D30" s="14" t="s">
        <v>76</v>
      </c>
      <c r="E30" s="16">
        <v>0.146</v>
      </c>
      <c r="F30" s="17">
        <v>20.67</v>
      </c>
      <c r="G30" s="17">
        <f ca="1">ROUND(INDIRECT(ADDRESS(ROW()+(0), COLUMN()+(-2), 1))*INDIRECT(ADDRESS(ROW()+(0), COLUMN()+(-1), 1)), 2)</f>
        <v>3.02</v>
      </c>
    </row>
    <row r="31" spans="1:7" ht="13.50" thickBot="1" customHeight="1">
      <c r="A31" s="14" t="s">
        <v>77</v>
      </c>
      <c r="B31" s="14"/>
      <c r="C31" s="15" t="s">
        <v>78</v>
      </c>
      <c r="D31" s="14" t="s">
        <v>79</v>
      </c>
      <c r="E31" s="16">
        <v>0.052</v>
      </c>
      <c r="F31" s="17">
        <v>27.47</v>
      </c>
      <c r="G31" s="17">
        <f ca="1">ROUND(INDIRECT(ADDRESS(ROW()+(0), COLUMN()+(-2), 1))*INDIRECT(ADDRESS(ROW()+(0), COLUMN()+(-1), 1)), 2)</f>
        <v>1.43</v>
      </c>
    </row>
    <row r="32" spans="1:7" ht="13.50" thickBot="1" customHeight="1">
      <c r="A32" s="14" t="s">
        <v>80</v>
      </c>
      <c r="B32" s="14"/>
      <c r="C32" s="18" t="s">
        <v>81</v>
      </c>
      <c r="D32" s="19" t="s">
        <v>82</v>
      </c>
      <c r="E32" s="20">
        <v>0.052</v>
      </c>
      <c r="F32" s="21">
        <v>18.75</v>
      </c>
      <c r="G32" s="21">
        <f ca="1">ROUND(INDIRECT(ADDRESS(ROW()+(0), COLUMN()+(-2), 1))*INDIRECT(ADDRESS(ROW()+(0), COLUMN()+(-1), 1)), 2)</f>
        <v>0.98</v>
      </c>
    </row>
    <row r="33" spans="1:7" ht="13.50" thickBot="1" customHeight="1">
      <c r="A33" s="19"/>
      <c r="B33" s="19"/>
      <c r="C33" s="22" t="s">
        <v>83</v>
      </c>
      <c r="D33" s="5" t="s">
        <v>84</v>
      </c>
      <c r="E33" s="23">
        <v>2</v>
      </c>
      <c r="F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274.32</v>
      </c>
      <c r="G33" s="24">
        <f ca="1">ROUND(INDIRECT(ADDRESS(ROW()+(0), COLUMN()+(-2), 1))*INDIRECT(ADDRESS(ROW()+(0), COLUMN()+(-1), 1))/100, 2)</f>
        <v>5.49</v>
      </c>
    </row>
    <row r="34" spans="1:7" ht="13.50" thickBot="1" customHeight="1">
      <c r="A34" s="25" t="s">
        <v>85</v>
      </c>
      <c r="B34" s="25"/>
      <c r="C34" s="26"/>
      <c r="D34" s="26"/>
      <c r="E34" s="27"/>
      <c r="F34" s="25" t="s">
        <v>86</v>
      </c>
      <c r="G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279.81</v>
      </c>
    </row>
  </sheetData>
  <mergeCells count="3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D34"/>
  </mergeCells>
  <pageMargins left="0.147638" right="0.147638" top="0.206693" bottom="0.206693" header="0.0" footer="0.0"/>
  <pageSetup paperSize="9" orientation="portrait"/>
  <rowBreaks count="0" manualBreakCount="0">
    </rowBreaks>
</worksheet>
</file>