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<sst xmlns="http://schemas.openxmlformats.org/spreadsheetml/2006/main" count="66" uniqueCount="66">
  <si>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</si>
  <si>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QAC012</t>
  </si>
  <si>
    <t xml:space="preserve">m²</t>
  </si>
  <si>
    <t xml:space="preserve">Cobertura plana acessível, não ventilada, com piso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</si>
  <si>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15%, para tráfego rodado. FORMAÇÃO DE PENDENTES: com guias de espigões, água furtada e juntas com mestras de bloco cerâmico furado duplo e camada de concreto leve, de resistência à compressão 2,0 MPa e 690 kg/m³ de densidade, confeccionado em obra com argila expandida e cimento cinza, com espessura média de 10 cm; com camada de regularização de argamassa de cimento, confeccionada em obra, dosificação 1:6 de 2 cm de espessura, acabamento afagado; IMPERMEABILIZAÇÃO: tipo bicamada, colada, composta por membrana de betume modificado com elastômero SBS, de 4 mm de espessura, com armadura de feltro de poliéster não tecido de 160 g/m² e membrana de betume modificado com elastômero SBS, de 2,5 mm de espessura, com armadura de feltro de fibra de vidro de 60 g/m², prévia aplicação de primer com emulsão asfáltica aniônica com cargas; CAMADA DE PROTEÇÃO: piso de aglomerado asfáltico, com mistura betuminosa descontínua a quente, de tipo aberta (percentagem de aberturas &gt; 12%), com inerte granítico de 8 mm de tamanho máximo, e betume asfáltico de penetração, de 8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</si>
  <si>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</si>
  <si>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</si>
  <si>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</si>
  <si>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</si>
  <si>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</si>
  <si>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</si>
  <si>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</si>
  <si>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</si>
  <si>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</si>
  <si>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mt01arl030b</t>
  </si>
  <si>
    <t xml:space="preserve">m³</t>
  </si>
  <si>
    <t xml:space="preserve">Argila expandida, fornecida em sacos Big Bag.</t>
  </si>
  <si>
    <t xml:space="preserve">mt08cem002</t>
  </si>
  <si>
    <t xml:space="preserve">kg</t>
  </si>
  <si>
    <t xml:space="preserve">Cimento cinza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</si>
  <si>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</si>
  <si>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</si>
  <si>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</si>
  <si>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</si>
  <si>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</si>
  <si>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</si>
  <si>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</si>
  <si>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</si>
  <si>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</si>
  <si>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</si>
  <si>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</si>
  <si>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elastômero SBS, de 4 mm de espessura, massa nominal 4,8 kg/m², com armadura de feltro de poliéster não tecido de 160 g/m², acabamento em uma face com feltro de poliéster de 130 g/m², de superfície não protegida.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</si>
  <si>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</si>
  <si>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</si>
  <si>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</si>
  <si>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</si>
  <si>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</si>
  <si>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</si>
  <si>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mt47aag010qa</t>
  </si>
  <si>
    <t xml:space="preserve">t</t>
  </si>
  <si>
    <t xml:space="preserve">Mistura betuminosa descontínua a quente, de tipo aberta (percentagem de aberturas &gt; 12%), com inerte granítico de 8 mm de tamanho máximo, e betume asfáltico de penetração.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</si>
  <si>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</si>
  <si>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</si>
  <si>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</si>
  <si>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</si>
  <si>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</si>
  <si>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</si>
  <si>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</si>
  <si>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</si>
  <si>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</si>
  <si>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</si>
  <si>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</si>
  <si>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</si>
  <si>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</si>
  <si>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</si>
  <si>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</si>
  <si>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</si>
  <si>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</si>
  <si>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</si>
  <si>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</si>
  <si>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</si>
  <si>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</si>
  <si>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</si>
  <si>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</si>
  <si>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R$ 78,18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</si>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</sst>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345.27</v>
      </c>
      <c r="H10" s="17">
        <f ca="1">ROUND(INDIRECT(ADDRESS(ROW()+(0), COLUMN()+(-2), 1))*INDIRECT(ADDRESS(ROW()+(0), COLUMN()+(-1), 1)), 2)</f>
        <v>36.25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25</v>
      </c>
      <c r="G11" s="17">
        <v>0.63</v>
      </c>
      <c r="H11" s="17">
        <f ca="1">ROUND(INDIRECT(ADDRESS(ROW()+(0), COLUMN()+(-2), 1))*INDIRECT(ADDRESS(ROW()+(0), COLUMN()+(-1), 1)), 2)</f>
        <v>15.75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3.83</v>
      </c>
      <c r="H12" s="17">
        <f ca="1">ROUND(INDIRECT(ADDRESS(ROW()+(0), COLUMN()+(-2), 1))*INDIRECT(ADDRESS(ROW()+(0), COLUMN()+(-1), 1)), 2)</f>
        <v>0.04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9.99</v>
      </c>
      <c r="H13" s="17">
        <f ca="1">ROUND(INDIRECT(ADDRESS(ROW()+(0), COLUMN()+(-2),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51.13</v>
      </c>
      <c r="H14" s="17">
        <f ca="1">ROUND(INDIRECT(ADDRESS(ROW()+(0), COLUMN()+(-2), 1))*INDIRECT(ADDRESS(ROW()+(0), COLUMN()+(-1), 1)), 2)</f>
        <v>1.69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</v>
      </c>
      <c r="G15" s="17">
        <v>81.84</v>
      </c>
      <c r="H15" s="17">
        <f ca="1">ROUND(INDIRECT(ADDRESS(ROW()+(0), COLUMN()+(-2), 1))*INDIRECT(ADDRESS(ROW()+(0), COLUMN()+(-1), 1)), 2)</f>
        <v>90.02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35.79</v>
      </c>
      <c r="H16" s="17">
        <f ca="1">ROUND(INDIRECT(ADDRESS(ROW()+(0), COLUMN()+(-2), 1))*INDIRECT(ADDRESS(ROW()+(0), COLUMN()+(-1), 1)), 2)</f>
        <v>39.37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</v>
      </c>
      <c r="G17" s="17">
        <v>24.58</v>
      </c>
      <c r="H17" s="17">
        <f ca="1">ROUND(INDIRECT(ADDRESS(ROW()+(0), COLUMN()+(-2), 1))*INDIRECT(ADDRESS(ROW()+(0), COLUMN()+(-1), 1)), 2)</f>
        <v>7.37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0.184</v>
      </c>
      <c r="G18" s="17">
        <v>272.36</v>
      </c>
      <c r="H18" s="17">
        <f ca="1">ROUND(INDIRECT(ADDRESS(ROW()+(0), COLUMN()+(-2), 1))*INDIRECT(ADDRESS(ROW()+(0), COLUMN()+(-1), 1)), 2)</f>
        <v>50.11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0.007</v>
      </c>
      <c r="G19" s="17">
        <v>889.03</v>
      </c>
      <c r="H19" s="17">
        <f ca="1">ROUND(INDIRECT(ADDRESS(ROW()+(0), COLUMN()+(-2), 1))*INDIRECT(ADDRESS(ROW()+(0), COLUMN()+(-1), 1)), 2)</f>
        <v>6.22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0.003</v>
      </c>
      <c r="G20" s="17">
        <v>217.94</v>
      </c>
      <c r="H20" s="17">
        <f ca="1">ROUND(INDIRECT(ADDRESS(ROW()+(0), COLUMN()+(-2), 1))*INDIRECT(ADDRESS(ROW()+(0), COLUMN()+(-1), 1)), 2)</f>
        <v>0.65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0.082</v>
      </c>
      <c r="G21" s="17">
        <v>13.5</v>
      </c>
      <c r="H21" s="17">
        <f ca="1">ROUND(INDIRECT(ADDRESS(ROW()+(0), COLUMN()+(-2), 1))*INDIRECT(ADDRESS(ROW()+(0), COLUMN()+(-1), 1)), 2)</f>
        <v>1.11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0.303</v>
      </c>
      <c r="G22" s="17">
        <v>33.34</v>
      </c>
      <c r="H22" s="17">
        <f ca="1">ROUND(INDIRECT(ADDRESS(ROW()+(0), COLUMN()+(-2), 1))*INDIRECT(ADDRESS(ROW()+(0), COLUMN()+(-1), 1)), 2)</f>
        <v>10.1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0.617</v>
      </c>
      <c r="G23" s="17">
        <v>28.94</v>
      </c>
      <c r="H23" s="17">
        <f ca="1">ROUND(INDIRECT(ADDRESS(ROW()+(0), COLUMN()+(-2), 1))*INDIRECT(ADDRESS(ROW()+(0), COLUMN()+(-1), 1)), 2)</f>
        <v>17.86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0.178</v>
      </c>
      <c r="G24" s="17">
        <v>33.34</v>
      </c>
      <c r="H24" s="17">
        <f ca="1">ROUND(INDIRECT(ADDRESS(ROW()+(0), COLUMN()+(-2), 1))*INDIRECT(ADDRESS(ROW()+(0), COLUMN()+(-1), 1)), 2)</f>
        <v>5.93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20">
        <v>0.178</v>
      </c>
      <c r="G25" s="21">
        <v>31.49</v>
      </c>
      <c r="H25" s="21">
        <f ca="1">ROUND(INDIRECT(ADDRESS(ROW()+(0), COLUMN()+(-2), 1))*INDIRECT(ADDRESS(ROW()+(0), COLUMN()+(-1), 1)), 2)</f>
        <v>5.61</v>
      </c>
    </row>
    <row r="26" spans="1:8" ht="13.50" thickBot="1" customHeight="1">
      <c r="A26" s="19"/>
      <c r="B26" s="19"/>
      <c r="C26" s="22" t="s">
        <v>62</v>
      </c>
      <c r="D26" s="22"/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290.31</v>
      </c>
      <c r="H26" s="24">
        <f ca="1">ROUND(INDIRECT(ADDRESS(ROW()+(0), COLUMN()+(-2), 1))*INDIRECT(ADDRESS(ROW()+(0), COLUMN()+(-1), 1))/100, 2)</f>
        <v>5.81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296.12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