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<sst xmlns="http://schemas.openxmlformats.org/spreadsheetml/2006/main" count="87" uniqueCount="87">
  <si>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</si>
  <si>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QAD010</t>
  </si>
  <si>
    <t xml:space="preserve">m²</t>
  </si>
  <si>
    <t xml:space="preserve">Cobertura plana acessível, não ventilada, com piso fixo, tipo convencional, para utilização 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</si>
  <si>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totalmente colada com maçarico;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</si>
  <si>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</si>
  <si>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</si>
  <si>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</si>
  <si>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</si>
  <si>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</si>
  <si>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</si>
  <si>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</si>
  <si>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</si>
  <si>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</si>
  <si>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</si>
  <si>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</si>
  <si>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</si>
  <si>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</si>
  <si>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</si>
  <si>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</si>
  <si>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</si>
  <si>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</si>
  <si>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</si>
  <si>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</si>
  <si>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</si>
  <si>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</si>
  <si>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</si>
  <si>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</si>
  <si>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</si>
  <si>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</si>
  <si>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</si>
  <si>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</si>
  <si>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mt16lrc010ac</t>
  </si>
  <si>
    <t xml:space="preserve">m²</t>
  </si>
  <si>
    <t xml:space="preserve">Painel rígido de lã mineral hidrofugada, de 50 mm de espessura, resistência térmica &gt;= 1,3 m²K/W, condutibilidade térmica 0,038 W/(mK), Euroclasse A1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</si>
  <si>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</si>
  <si>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</si>
  <si>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</si>
  <si>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</si>
  <si>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</si>
  <si>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</si>
  <si>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</si>
  <si>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</si>
  <si>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</si>
  <si>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</si>
  <si>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</si>
  <si>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</si>
  <si>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</si>
  <si>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</si>
  <si>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</si>
  <si>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</si>
  <si>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</si>
  <si>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</si>
  <si>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</si>
  <si>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</si>
  <si>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</si>
  <si>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</si>
  <si>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</si>
  <si>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</si>
  <si>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</si>
  <si>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</si>
  <si>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</si>
  <si>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</si>
  <si>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</si>
  <si>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</si>
  <si>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</si>
  <si>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</si>
  <si>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</si>
  <si>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</si>
  <si>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</si>
  <si>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</si>
  <si>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</si>
  <si>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</si>
  <si>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</si>
  <si>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</si>
  <si>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</si>
  <si>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</si>
  <si>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</si>
  <si>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</si>
  <si>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</si>
  <si>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</si>
  <si>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</si>
  <si>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</si>
  <si>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</si>
  <si>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</si>
  <si>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R$ 123,54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</si>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</sst>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410.44</v>
      </c>
      <c r="G10" s="17">
        <f ca="1">ROUND(INDIRECT(ADDRESS(ROW()+(0), COLUMN()+(-2), 1))*INDIRECT(ADDRESS(ROW()+(0), COLUMN()+(-1), 1)), 2)</f>
        <v>41.04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278.8</v>
      </c>
      <c r="G11" s="17">
        <f ca="1">ROUND(INDIRECT(ADDRESS(ROW()+(0), COLUMN()+(-2), 1))*INDIRECT(ADDRESS(ROW()+(0), COLUMN()+(-1), 1)), 2)</f>
        <v>2.79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9.99</v>
      </c>
      <c r="G12" s="17">
        <f ca="1">ROUND(INDIRECT(ADDRESS(ROW()+(0), COLUMN()+(-2), 1))*INDIRECT(ADDRESS(ROW()+(0), COLUMN()+(-1), 1)), 2)</f>
        <v>0.1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3.83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51.13</v>
      </c>
      <c r="G14" s="17">
        <f ca="1">ROUND(INDIRECT(ADDRESS(ROW()+(0), COLUMN()+(-2), 1))*INDIRECT(ADDRESS(ROW()+(0), COLUMN()+(-1), 1)), 2)</f>
        <v>3.32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1.05</v>
      </c>
      <c r="F16" s="17">
        <v>141.7</v>
      </c>
      <c r="G16" s="17">
        <f ca="1">ROUND(INDIRECT(ADDRESS(ROW()+(0), COLUMN()+(-2), 1))*INDIRECT(ADDRESS(ROW()+(0), COLUMN()+(-1), 1)), 2)</f>
        <v>148.79</v>
      </c>
    </row>
    <row r="17" spans="1:7" ht="45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5.06</v>
      </c>
      <c r="G17" s="17">
        <f ca="1">ROUND(INDIRECT(ADDRESS(ROW()+(0), COLUMN()+(-2), 1))*INDIRECT(ADDRESS(ROW()+(0), COLUMN()+(-1), 1)), 2)</f>
        <v>5.31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0.04</v>
      </c>
      <c r="F18" s="17">
        <v>330.06</v>
      </c>
      <c r="G18" s="17">
        <f ca="1">ROUND(INDIRECT(ADDRESS(ROW()+(0), COLUMN()+(-2), 1))*INDIRECT(ADDRESS(ROW()+(0), COLUMN()+(-1), 1)), 2)</f>
        <v>13.2</v>
      </c>
    </row>
    <row r="19" spans="1:7" ht="34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1.1</v>
      </c>
      <c r="F19" s="17">
        <v>51.62</v>
      </c>
      <c r="G19" s="17">
        <f ca="1">ROUND(INDIRECT(ADDRESS(ROW()+(0), COLUMN()+(-2), 1))*INDIRECT(ADDRESS(ROW()+(0), COLUMN()+(-1), 1)), 2)</f>
        <v>56.78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6.94</v>
      </c>
      <c r="G20" s="17">
        <f ca="1">ROUND(INDIRECT(ADDRESS(ROW()+(0), COLUMN()+(-2), 1))*INDIRECT(ADDRESS(ROW()+(0), COLUMN()+(-1), 1)), 2)</f>
        <v>7.29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1.1</v>
      </c>
      <c r="F21" s="17">
        <v>29.2</v>
      </c>
      <c r="G21" s="17">
        <f ca="1">ROUND(INDIRECT(ADDRESS(ROW()+(0), COLUMN()+(-2), 1))*INDIRECT(ADDRESS(ROW()+(0), COLUMN()+(-1), 1)), 2)</f>
        <v>32.12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0.1</v>
      </c>
      <c r="F22" s="17">
        <v>342.95</v>
      </c>
      <c r="G22" s="17">
        <f ca="1">ROUND(INDIRECT(ADDRESS(ROW()+(0), COLUMN()+(-2), 1))*INDIRECT(ADDRESS(ROW()+(0), COLUMN()+(-1), 1)), 2)</f>
        <v>34.3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0.8</v>
      </c>
      <c r="F23" s="17">
        <v>10.28</v>
      </c>
      <c r="G23" s="17">
        <f ca="1">ROUND(INDIRECT(ADDRESS(ROW()+(0), COLUMN()+(-2), 1))*INDIRECT(ADDRESS(ROW()+(0), COLUMN()+(-1), 1)), 2)</f>
        <v>8.22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33.7</v>
      </c>
      <c r="G24" s="17">
        <f ca="1">ROUND(INDIRECT(ADDRESS(ROW()+(0), COLUMN()+(-2), 1))*INDIRECT(ADDRESS(ROW()+(0), COLUMN()+(-1), 1)), 2)</f>
        <v>26.96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0.2</v>
      </c>
      <c r="F25" s="17">
        <v>37.15</v>
      </c>
      <c r="G25" s="17">
        <f ca="1">ROUND(INDIRECT(ADDRESS(ROW()+(0), COLUMN()+(-2), 1))*INDIRECT(ADDRESS(ROW()+(0), COLUMN()+(-1), 1)), 2)</f>
        <v>7.43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0.033</v>
      </c>
      <c r="F26" s="17">
        <v>13.5</v>
      </c>
      <c r="G26" s="17">
        <f ca="1">ROUND(INDIRECT(ADDRESS(ROW()+(0), COLUMN()+(-2), 1))*INDIRECT(ADDRESS(ROW()+(0), COLUMN()+(-1), 1)), 2)</f>
        <v>0.45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0.541</v>
      </c>
      <c r="F27" s="17">
        <v>33.34</v>
      </c>
      <c r="G27" s="17">
        <f ca="1">ROUND(INDIRECT(ADDRESS(ROW()+(0), COLUMN()+(-2), 1))*INDIRECT(ADDRESS(ROW()+(0), COLUMN()+(-1), 1)), 2)</f>
        <v>18.04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1.085</v>
      </c>
      <c r="F28" s="17">
        <v>28.94</v>
      </c>
      <c r="G28" s="17">
        <f ca="1">ROUND(INDIRECT(ADDRESS(ROW()+(0), COLUMN()+(-2), 1))*INDIRECT(ADDRESS(ROW()+(0), COLUMN()+(-1), 1)), 2)</f>
        <v>31.4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0.146</v>
      </c>
      <c r="F29" s="17">
        <v>33.34</v>
      </c>
      <c r="G29" s="17">
        <f ca="1">ROUND(INDIRECT(ADDRESS(ROW()+(0), COLUMN()+(-2), 1))*INDIRECT(ADDRESS(ROW()+(0), COLUMN()+(-1), 1)), 2)</f>
        <v>4.87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0.146</v>
      </c>
      <c r="F30" s="17">
        <v>31.49</v>
      </c>
      <c r="G30" s="17">
        <f ca="1">ROUND(INDIRECT(ADDRESS(ROW()+(0), COLUMN()+(-2), 1))*INDIRECT(ADDRESS(ROW()+(0), COLUMN()+(-1), 1)), 2)</f>
        <v>4.6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0.052</v>
      </c>
      <c r="F31" s="17">
        <v>34.52</v>
      </c>
      <c r="G31" s="17">
        <f ca="1">ROUND(INDIRECT(ADDRESS(ROW()+(0), COLUMN()+(-2), 1))*INDIRECT(ADDRESS(ROW()+(0), COLUMN()+(-1), 1)), 2)</f>
        <v>1.8</v>
      </c>
    </row>
    <row r="32" spans="1:7" ht="13.50" thickBot="1" customHeight="1">
      <c r="A32" s="14" t="s">
        <v>80</v>
      </c>
      <c r="B32" s="14"/>
      <c r="C32" s="18" t="s">
        <v>81</v>
      </c>
      <c r="D32" s="19" t="s">
        <v>82</v>
      </c>
      <c r="E32" s="20">
        <v>0.052</v>
      </c>
      <c r="F32" s="21">
        <v>29.06</v>
      </c>
      <c r="G32" s="21">
        <f ca="1">ROUND(INDIRECT(ADDRESS(ROW()+(0), COLUMN()+(-2), 1))*INDIRECT(ADDRESS(ROW()+(0), COLUMN()+(-1), 1)), 2)</f>
        <v>1.51</v>
      </c>
    </row>
    <row r="33" spans="1:7" ht="13.50" thickBot="1" customHeight="1">
      <c r="A33" s="19"/>
      <c r="B33" s="19"/>
      <c r="C33" s="22" t="s">
        <v>83</v>
      </c>
      <c r="D33" s="5" t="s">
        <v>84</v>
      </c>
      <c r="E33" s="23">
        <v>2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458.78</v>
      </c>
      <c r="G33" s="24">
        <f ca="1">ROUND(INDIRECT(ADDRESS(ROW()+(0), COLUMN()+(-2), 1))*INDIRECT(ADDRESS(ROW()+(0), COLUMN()+(-1), 1))/100, 2)</f>
        <v>9.18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467.96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