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<sst xmlns="http://schemas.openxmlformats.org/spreadsheetml/2006/main" count="84" uniqueCount="84">
  <si>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</si>
  <si>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QAD032</t>
  </si>
  <si>
    <t xml:space="preserve">m²</t>
  </si>
  <si>
    <t xml:space="preserve">Cobertura plana não acessível, não ventilada, ajardinada. Impermeabilização com lâminas de PVC.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</si>
  <si>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caimento de 1% a 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bordas através de solda termoplástica; CAMADA SEPARADORA SOB ISOLAMENTO: geotêxtil não tecido composto por fibras de poliéster entrelaçadas, (300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(150 g/m²); CAMADA DRENANTE E FILTRANTE: lâmina drenante e filtrante de estrutura nodular de polietileno de alta densidade (PEAD/HDPE), com nódulos de 8 mm de altura, com geotêxtil de polipropileno incorporado; CAMADA DE PROTEÇÃO: camada de terra vegetal para plantação de 25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</si>
  <si>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</si>
  <si>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</si>
  <si>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</si>
  <si>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</si>
  <si>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</si>
  <si>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</si>
  <si>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</si>
  <si>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</si>
  <si>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</si>
  <si>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</si>
  <si>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</si>
  <si>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</si>
  <si>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</si>
  <si>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</si>
  <si>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1/3 CEM II/B-L 32,5 N.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</si>
  <si>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</si>
  <si>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</si>
  <si>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</si>
  <si>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</si>
  <si>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</si>
  <si>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</si>
  <si>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</si>
  <si>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</si>
  <si>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</si>
  <si>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</si>
  <si>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</si>
  <si>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</si>
  <si>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mt14gsa020dg</t>
  </si>
  <si>
    <t xml:space="preserve">m²</t>
  </si>
  <si>
    <t xml:space="preserve">Geotêxtil não tecido composto por fibras de poliéster entrelaçadas, com uma resistência à tração longitudinal de 3,45 kN/m, uma resistência à tração transversal de 3,45 kN/m, uma abertura de cone ao ensaio de perfuração dinâmica segundo ISO 13433 inferior a 15 mm, resistência CBR ao punçoamento 0,8 kN e uma massa superficial de 300 g/m².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</si>
  <si>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</si>
  <si>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</si>
  <si>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</si>
  <si>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mt15dan020b</t>
  </si>
  <si>
    <t xml:space="preserve">m</t>
  </si>
  <si>
    <t xml:space="preserve">Perfil colaminado de chapa de aço e PVC-P, plano, para arremate de impermeabilização nos extremos das lâminas de PVC-P e nos encontros com elementos verticais.</t>
  </si>
  <si>
    <t xml:space="preserve">mt16pxa010ab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</si>
  <si>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</si>
  <si>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0,034 W/(mK), Euroclasse E de reação ao fogo,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</si>
  <si>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</si>
  <si>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</si>
  <si>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</si>
  <si>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</si>
  <si>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</si>
  <si>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ISO 604 e capacidade de drenagem 4,6 l/(s·m).</t>
  </si>
  <si>
    <t xml:space="preserve">mt01arj020</t>
  </si>
  <si>
    <t xml:space="preserve">m³</t>
  </si>
  <si>
    <t xml:space="preserve">Terra vegetal para plantação.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</si>
  <si>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</si>
  <si>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</si>
  <si>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</si>
  <si>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</si>
  <si>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</si>
  <si>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</si>
  <si>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</si>
  <si>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</si>
  <si>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</si>
  <si>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</si>
  <si>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</si>
  <si>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</si>
  <si>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</si>
  <si>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</si>
  <si>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</si>
  <si>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</si>
  <si>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</si>
  <si>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</si>
  <si>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</si>
  <si>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</si>
  <si>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</si>
  <si>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</si>
  <si>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</si>
  <si>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</si>
  <si>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</si>
  <si>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</si>
  <si>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</si>
  <si>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</si>
  <si>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</si>
  <si>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R$ 129,22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</si>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</sst>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0.36</v>
      </c>
      <c r="H9" s="13">
        <f ca="1">ROUND(INDIRECT(ADDRESS(ROW()+(0), COLUMN()+(-2), 1))*INDIRECT(ADDRESS(ROW()+(0), COLUMN()+(-1), 1)), 2)</f>
        <v>1.08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346.07</v>
      </c>
      <c r="H10" s="17">
        <f ca="1">ROUND(INDIRECT(ADDRESS(ROW()+(0), COLUMN()+(-2), 1))*INDIRECT(ADDRESS(ROW()+(0), COLUMN()+(-1), 1)), 2)</f>
        <v>34.61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229.51</v>
      </c>
      <c r="H11" s="17">
        <f ca="1">ROUND(INDIRECT(ADDRESS(ROW()+(0), COLUMN()+(-2), 1))*INDIRECT(ADDRESS(ROW()+(0), COLUMN()+(-1), 1)), 2)</f>
        <v>2.3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5.64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3.39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45.85</v>
      </c>
      <c r="H14" s="17">
        <f ca="1">ROUND(INDIRECT(ADDRESS(ROW()+(0), COLUMN()+(-2), 1))*INDIRECT(ADDRESS(ROW()+(0), COLUMN()+(-1), 1)), 2)</f>
        <v>2.98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0.55</v>
      </c>
      <c r="H15" s="17">
        <f ca="1">ROUND(INDIRECT(ADDRESS(ROW()+(0), COLUMN()+(-2), 1))*INDIRECT(ADDRESS(ROW()+(0), COLUMN()+(-1), 1)), 2)</f>
        <v>5.5</v>
      </c>
    </row>
    <row r="16" spans="1:8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2.1</v>
      </c>
      <c r="G16" s="17">
        <v>5.04</v>
      </c>
      <c r="H16" s="17">
        <f ca="1">ROUND(INDIRECT(ADDRESS(ROW()+(0), COLUMN()+(-2), 1))*INDIRECT(ADDRESS(ROW()+(0), COLUMN()+(-1), 1)), 2)</f>
        <v>10.58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1.05</v>
      </c>
      <c r="G17" s="17">
        <v>27.57</v>
      </c>
      <c r="H17" s="17">
        <f ca="1">ROUND(INDIRECT(ADDRESS(ROW()+(0), COLUMN()+(-2), 1))*INDIRECT(ADDRESS(ROW()+(0), COLUMN()+(-1), 1)), 2)</f>
        <v>28.95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0.4</v>
      </c>
      <c r="G18" s="17">
        <v>11.79</v>
      </c>
      <c r="H18" s="17">
        <f ca="1">ROUND(INDIRECT(ADDRESS(ROW()+(0), COLUMN()+(-2), 1))*INDIRECT(ADDRESS(ROW()+(0), COLUMN()+(-1), 1)), 2)</f>
        <v>4.72</v>
      </c>
    </row>
    <row r="19" spans="1:8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11.78</v>
      </c>
      <c r="H19" s="17">
        <f ca="1">ROUND(INDIRECT(ADDRESS(ROW()+(0), COLUMN()+(-2), 1))*INDIRECT(ADDRESS(ROW()+(0), COLUMN()+(-1), 1)), 2)</f>
        <v>12.37</v>
      </c>
    </row>
    <row r="20" spans="1:8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1.05</v>
      </c>
      <c r="G20" s="17">
        <v>2.19</v>
      </c>
      <c r="H20" s="17">
        <f ca="1">ROUND(INDIRECT(ADDRESS(ROW()+(0), COLUMN()+(-2), 1))*INDIRECT(ADDRESS(ROW()+(0), COLUMN()+(-1), 1)), 2)</f>
        <v>2.3</v>
      </c>
    </row>
    <row r="21" spans="1:8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1.05</v>
      </c>
      <c r="G21" s="17">
        <v>13.3</v>
      </c>
      <c r="H21" s="17">
        <f ca="1">ROUND(INDIRECT(ADDRESS(ROW()+(0), COLUMN()+(-2), 1))*INDIRECT(ADDRESS(ROW()+(0), COLUMN()+(-1), 1)), 2)</f>
        <v>13.97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0.25</v>
      </c>
      <c r="G22" s="17">
        <v>21.04</v>
      </c>
      <c r="H22" s="17">
        <f ca="1">ROUND(INDIRECT(ADDRESS(ROW()+(0), COLUMN()+(-2), 1))*INDIRECT(ADDRESS(ROW()+(0), COLUMN()+(-1), 1)), 2)</f>
        <v>5.26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0.028</v>
      </c>
      <c r="G23" s="17">
        <v>4.73</v>
      </c>
      <c r="H23" s="17">
        <f ca="1">ROUND(INDIRECT(ADDRESS(ROW()+(0), COLUMN()+(-2), 1))*INDIRECT(ADDRESS(ROW()+(0), COLUMN()+(-1), 1)), 2)</f>
        <v>0.13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0.094</v>
      </c>
      <c r="G24" s="17">
        <v>24.01</v>
      </c>
      <c r="H24" s="17">
        <f ca="1">ROUND(INDIRECT(ADDRESS(ROW()+(0), COLUMN()+(-2), 1))*INDIRECT(ADDRESS(ROW()+(0), COLUMN()+(-1), 1)), 2)</f>
        <v>2.26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0.427</v>
      </c>
      <c r="G25" s="17">
        <v>20.96</v>
      </c>
      <c r="H25" s="17">
        <f ca="1">ROUND(INDIRECT(ADDRESS(ROW()+(0), COLUMN()+(-2), 1))*INDIRECT(ADDRESS(ROW()+(0), COLUMN()+(-1), 1)), 2)</f>
        <v>8.95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0.208</v>
      </c>
      <c r="G26" s="17">
        <v>24.01</v>
      </c>
      <c r="H26" s="17">
        <f ca="1">ROUND(INDIRECT(ADDRESS(ROW()+(0), COLUMN()+(-2), 1))*INDIRECT(ADDRESS(ROW()+(0), COLUMN()+(-1), 1)), 2)</f>
        <v>4.99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0.208</v>
      </c>
      <c r="G27" s="17">
        <v>20.67</v>
      </c>
      <c r="H27" s="17">
        <f ca="1">ROUND(INDIRECT(ADDRESS(ROW()+(0), COLUMN()+(-2), 1))*INDIRECT(ADDRESS(ROW()+(0), COLUMN()+(-1), 1)), 2)</f>
        <v>4.3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0.052</v>
      </c>
      <c r="G28" s="17">
        <v>27.47</v>
      </c>
      <c r="H28" s="17">
        <f ca="1">ROUND(INDIRECT(ADDRESS(ROW()+(0), COLUMN()+(-2), 1))*INDIRECT(ADDRESS(ROW()+(0), COLUMN()+(-1), 1)), 2)</f>
        <v>1.43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0.052</v>
      </c>
      <c r="G29" s="17">
        <v>18.75</v>
      </c>
      <c r="H29" s="17">
        <f ca="1">ROUND(INDIRECT(ADDRESS(ROW()+(0), COLUMN()+(-2), 1))*INDIRECT(ADDRESS(ROW()+(0), COLUMN()+(-1), 1)), 2)</f>
        <v>0.98</v>
      </c>
    </row>
    <row r="30" spans="1:8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6">
        <v>0.125</v>
      </c>
      <c r="G30" s="17">
        <v>24.01</v>
      </c>
      <c r="H30" s="17">
        <f ca="1">ROUND(INDIRECT(ADDRESS(ROW()+(0), COLUMN()+(-2), 1))*INDIRECT(ADDRESS(ROW()+(0), COLUMN()+(-1), 1)), 2)</f>
        <v>3</v>
      </c>
    </row>
    <row r="31" spans="1:8" ht="13.50" thickBot="1" customHeight="1">
      <c r="A31" s="14" t="s">
        <v>77</v>
      </c>
      <c r="B31" s="14"/>
      <c r="C31" s="18" t="s">
        <v>78</v>
      </c>
      <c r="D31" s="18"/>
      <c r="E31" s="19" t="s">
        <v>79</v>
      </c>
      <c r="F31" s="20">
        <v>0.125</v>
      </c>
      <c r="G31" s="21">
        <v>20.96</v>
      </c>
      <c r="H31" s="21">
        <f ca="1">ROUND(INDIRECT(ADDRESS(ROW()+(0), COLUMN()+(-2), 1))*INDIRECT(ADDRESS(ROW()+(0), COLUMN()+(-1), 1)), 2)</f>
        <v>2.62</v>
      </c>
    </row>
    <row r="32" spans="1:8" ht="13.50" thickBot="1" customHeight="1">
      <c r="A32" s="19"/>
      <c r="B32" s="19"/>
      <c r="C32" s="22" t="s">
        <v>80</v>
      </c>
      <c r="D32" s="22"/>
      <c r="E32" s="5" t="s">
        <v>81</v>
      </c>
      <c r="F32" s="23">
        <v>2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153.37</v>
      </c>
      <c r="H32" s="24">
        <f ca="1">ROUND(INDIRECT(ADDRESS(ROW()+(0), COLUMN()+(-2), 1))*INDIRECT(ADDRESS(ROW()+(0), COLUMN()+(-1), 1))/100, 2)</f>
        <v>3.07</v>
      </c>
    </row>
    <row r="33" spans="1:8" ht="13.50" thickBot="1" customHeight="1">
      <c r="A33" s="25" t="s">
        <v>82</v>
      </c>
      <c r="B33" s="25"/>
      <c r="C33" s="26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156.44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