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<sst xmlns="http://schemas.openxmlformats.org/spreadsheetml/2006/main" count="93" uniqueCount="93">
  <si>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</si>
  <si>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QAD040</t>
  </si>
  <si>
    <t xml:space="preserve">m²</t>
  </si>
  <si>
    <t xml:space="preserve">Cobertura plana acessível, não ventilada, com piso fixo, tipo invertida, para utilização esportiva. Impermeabilização com lâminas de poliolefinas, tipo monocamada.</t>
  </si>
  <si>
    <r>
      <rPr>
        <sz val="8.25"/>
        <color rgb="FF000000"/>
        <rFont val="Arial"/>
        <family val="2"/>
      </rPr>
      <t xml:space="preserve">Cobertura plana acessível, não ventilada, com piso fixo, tipo invertida, caimento de 1% a 5%, para utilização esportiva.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concreto C25 classe de agressividade ambiental II e tipo de ambiente urbano, brita 1, consistência S50 de 10 cm de espessura, armado com tela eletrossoldada T 196 30x10 cm de aço CA-60.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</si>
  <si>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</si>
  <si>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</si>
  <si>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</si>
  <si>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</si>
  <si>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</si>
  <si>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</si>
  <si>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</si>
  <si>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</si>
  <si>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</si>
  <si>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</si>
  <si>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</si>
  <si>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</si>
  <si>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</si>
  <si>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</si>
  <si>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</si>
  <si>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</si>
  <si>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</si>
  <si>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</si>
  <si>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</si>
  <si>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</si>
  <si>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</si>
  <si>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</si>
  <si>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</si>
  <si>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</si>
  <si>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</si>
  <si>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</si>
  <si>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</si>
  <si>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</si>
  <si>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</si>
  <si>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</si>
  <si>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</si>
  <si>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</si>
  <si>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</si>
  <si>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</si>
  <si>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</si>
  <si>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</si>
  <si>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</si>
  <si>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</si>
  <si>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</si>
  <si>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</si>
  <si>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</si>
  <si>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</si>
  <si>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</si>
  <si>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</si>
  <si>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</si>
  <si>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</si>
  <si>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</si>
  <si>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</si>
  <si>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mt07ame060erc</t>
  </si>
  <si>
    <t xml:space="preserve">m²</t>
  </si>
  <si>
    <t xml:space="preserve">Tela eletrossoldada T 196 30x10 cm, com fios longitudinais de 5 mm de diâmetro e fios transversais de 5,0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</si>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</sst>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0.016</v>
      </c>
      <c r="F13" s="17">
        <v>3.79</v>
      </c>
      <c r="G13" s="17">
        <f ca="1">ROUND(INDIRECT(ADDRESS(ROW()+(0), COLUMN()+(-2), 1))*INDIRECT(ADDRESS(ROW()+(0), COLUMN()+(-1), 1)), 2)</f>
        <v>0.06</v>
      </c>
    </row>
    <row r="14" spans="1:7" ht="13.50" thickBot="1" customHeight="1">
      <c r="A14" s="14" t="s">
        <v>26</v>
      </c>
      <c r="B14" s="14"/>
      <c r="C14" s="15" t="s">
        <v>27</v>
      </c>
      <c r="D14" s="14" t="s">
        <v>28</v>
      </c>
      <c r="E14" s="16">
        <v>0.13</v>
      </c>
      <c r="F14" s="17">
        <v>50.71</v>
      </c>
      <c r="G14" s="17">
        <f ca="1">ROUND(INDIRECT(ADDRESS(ROW()+(0), COLUMN()+(-2), 1))*INDIRECT(ADDRESS(ROW()+(0), COLUMN()+(-1), 1)), 2)</f>
        <v>6.59</v>
      </c>
    </row>
    <row r="15" spans="1:7" ht="13.50" thickBot="1" customHeight="1">
      <c r="A15" s="14" t="s">
        <v>29</v>
      </c>
      <c r="B15" s="14"/>
      <c r="C15" s="15" t="s">
        <v>30</v>
      </c>
      <c r="D15" s="14" t="s">
        <v>31</v>
      </c>
      <c r="E15" s="16">
        <v>20</v>
      </c>
      <c r="F15" s="17">
        <v>0.63</v>
      </c>
      <c r="G15" s="17">
        <f ca="1">ROUND(INDIRECT(ADDRESS(ROW()+(0), COLUMN()+(-2), 1))*INDIRECT(ADDRESS(ROW()+(0), COLUMN()+(-1), 1)), 2)</f>
        <v>12.6</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24.00" thickBot="1" customHeight="1">
      <c r="A21" s="14" t="s">
        <v>47</v>
      </c>
      <c r="B21" s="14"/>
      <c r="C21" s="15" t="s">
        <v>48</v>
      </c>
      <c r="D21" s="14" t="s">
        <v>49</v>
      </c>
      <c r="E21" s="16">
        <v>0.04</v>
      </c>
      <c r="F21" s="17">
        <v>326.92</v>
      </c>
      <c r="G21" s="17">
        <f ca="1">ROUND(INDIRECT(ADDRESS(ROW()+(0), COLUMN()+(-2), 1))*INDIRECT(ADDRESS(ROW()+(0), COLUMN()+(-1), 1)), 2)</f>
        <v>13.08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24.00" thickBot="1" customHeight="1">
      <c r="A23" s="14" t="s">
        <v>53</v>
      </c>
      <c r="B23" s="14"/>
      <c r="C23" s="15" t="s">
        <v>54</v>
      </c>
      <c r="D23" s="14" t="s">
        <v>55</v>
      </c>
      <c r="E23" s="16">
        <v>1.1</v>
      </c>
      <c r="F23" s="17">
        <v>28.89</v>
      </c>
      <c r="G23" s="17">
        <f ca="1">ROUND(INDIRECT(ADDRESS(ROW()+(0), COLUMN()+(-2), 1))*INDIRECT(ADDRESS(ROW()+(0), COLUMN()+(-1), 1)), 2)</f>
        <v>31.78</v>
      </c>
    </row>
    <row r="24" spans="1:7" ht="24.00" thickBot="1" customHeight="1">
      <c r="A24" s="14" t="s">
        <v>56</v>
      </c>
      <c r="B24" s="14"/>
      <c r="C24" s="15" t="s">
        <v>57</v>
      </c>
      <c r="D24" s="14" t="s">
        <v>58</v>
      </c>
      <c r="E24" s="16">
        <v>0.1</v>
      </c>
      <c r="F24" s="17">
        <v>340.39</v>
      </c>
      <c r="G24" s="17">
        <f ca="1">ROUND(INDIRECT(ADDRESS(ROW()+(0), COLUMN()+(-2), 1))*INDIRECT(ADDRESS(ROW()+(0), COLUMN()+(-1), 1)), 2)</f>
        <v>34.04</v>
      </c>
    </row>
    <row r="25" spans="1:7" ht="13.50" thickBot="1" customHeight="1">
      <c r="A25" s="14" t="s">
        <v>59</v>
      </c>
      <c r="B25" s="14"/>
      <c r="C25" s="15" t="s">
        <v>60</v>
      </c>
      <c r="D25" s="14" t="s">
        <v>61</v>
      </c>
      <c r="E25" s="16">
        <v>0.8</v>
      </c>
      <c r="F25" s="17">
        <v>10.18</v>
      </c>
      <c r="G25" s="17">
        <f ca="1">ROUND(INDIRECT(ADDRESS(ROW()+(0), COLUMN()+(-2), 1))*INDIRECT(ADDRESS(ROW()+(0), COLUMN()+(-1), 1)), 2)</f>
        <v>8.14</v>
      </c>
    </row>
    <row r="26" spans="1:7" ht="13.50" thickBot="1" customHeight="1">
      <c r="A26" s="14" t="s">
        <v>62</v>
      </c>
      <c r="B26" s="14"/>
      <c r="C26" s="15" t="s">
        <v>63</v>
      </c>
      <c r="D26" s="14" t="s">
        <v>64</v>
      </c>
      <c r="E26" s="16">
        <v>0.8</v>
      </c>
      <c r="F26" s="17">
        <v>33.37</v>
      </c>
      <c r="G26" s="17">
        <f ca="1">ROUND(INDIRECT(ADDRESS(ROW()+(0), COLUMN()+(-2), 1))*INDIRECT(ADDRESS(ROW()+(0), COLUMN()+(-1), 1)), 2)</f>
        <v>26.7</v>
      </c>
    </row>
    <row r="27" spans="1:7" ht="13.50" thickBot="1" customHeight="1">
      <c r="A27" s="14" t="s">
        <v>65</v>
      </c>
      <c r="B27" s="14"/>
      <c r="C27" s="15" t="s">
        <v>66</v>
      </c>
      <c r="D27" s="14" t="s">
        <v>67</v>
      </c>
      <c r="E27" s="16">
        <v>0.2</v>
      </c>
      <c r="F27" s="17">
        <v>36.76</v>
      </c>
      <c r="G27" s="17">
        <f ca="1">ROUND(INDIRECT(ADDRESS(ROW()+(0), COLUMN()+(-2), 1))*INDIRECT(ADDRESS(ROW()+(0), COLUMN()+(-1), 1)), 2)</f>
        <v>7.35</v>
      </c>
    </row>
    <row r="28" spans="1:7" ht="13.50" thickBot="1" customHeight="1">
      <c r="A28" s="14" t="s">
        <v>68</v>
      </c>
      <c r="B28" s="14"/>
      <c r="C28" s="15" t="s">
        <v>69</v>
      </c>
      <c r="D28" s="14" t="s">
        <v>70</v>
      </c>
      <c r="E28" s="16">
        <v>0.056</v>
      </c>
      <c r="F28" s="17">
        <v>12.69</v>
      </c>
      <c r="G28" s="17">
        <f ca="1">ROUND(INDIRECT(ADDRESS(ROW()+(0), COLUMN()+(-2), 1))*INDIRECT(ADDRESS(ROW()+(0), COLUMN()+(-1), 1)), 2)</f>
        <v>0.71</v>
      </c>
    </row>
    <row r="29" spans="1:7" ht="13.50" thickBot="1" customHeight="1">
      <c r="A29" s="14" t="s">
        <v>71</v>
      </c>
      <c r="B29" s="14"/>
      <c r="C29" s="15" t="s">
        <v>72</v>
      </c>
      <c r="D29" s="14" t="s">
        <v>73</v>
      </c>
      <c r="E29" s="16">
        <v>0.541</v>
      </c>
      <c r="F29" s="17">
        <v>32.24</v>
      </c>
      <c r="G29" s="17">
        <f ca="1">ROUND(INDIRECT(ADDRESS(ROW()+(0), COLUMN()+(-2), 1))*INDIRECT(ADDRESS(ROW()+(0), COLUMN()+(-1), 1)), 2)</f>
        <v>17.44</v>
      </c>
    </row>
    <row r="30" spans="1:7" ht="13.50" thickBot="1" customHeight="1">
      <c r="A30" s="14" t="s">
        <v>74</v>
      </c>
      <c r="B30" s="14"/>
      <c r="C30" s="15" t="s">
        <v>75</v>
      </c>
      <c r="D30" s="14" t="s">
        <v>76</v>
      </c>
      <c r="E30" s="16">
        <v>1.419</v>
      </c>
      <c r="F30" s="17">
        <v>27.81</v>
      </c>
      <c r="G30" s="17">
        <f ca="1">ROUND(INDIRECT(ADDRESS(ROW()+(0), COLUMN()+(-2), 1))*INDIRECT(ADDRESS(ROW()+(0), COLUMN()+(-1), 1)), 2)</f>
        <v>39.46</v>
      </c>
    </row>
    <row r="31" spans="1:7" ht="13.50" thickBot="1" customHeight="1">
      <c r="A31" s="14" t="s">
        <v>77</v>
      </c>
      <c r="B31" s="14"/>
      <c r="C31" s="15" t="s">
        <v>78</v>
      </c>
      <c r="D31" s="14" t="s">
        <v>79</v>
      </c>
      <c r="E31" s="16">
        <v>0.178</v>
      </c>
      <c r="F31" s="17">
        <v>32.24</v>
      </c>
      <c r="G31" s="17">
        <f ca="1">ROUND(INDIRECT(ADDRESS(ROW()+(0), COLUMN()+(-2), 1))*INDIRECT(ADDRESS(ROW()+(0), COLUMN()+(-1), 1)), 2)</f>
        <v>5.74</v>
      </c>
    </row>
    <row r="32" spans="1:7" ht="13.50" thickBot="1" customHeight="1">
      <c r="A32" s="14" t="s">
        <v>80</v>
      </c>
      <c r="B32" s="14"/>
      <c r="C32" s="15" t="s">
        <v>81</v>
      </c>
      <c r="D32" s="14" t="s">
        <v>82</v>
      </c>
      <c r="E32" s="16">
        <v>0.178</v>
      </c>
      <c r="F32" s="17">
        <v>30.23</v>
      </c>
      <c r="G32" s="17">
        <f ca="1">ROUND(INDIRECT(ADDRESS(ROW()+(0), COLUMN()+(-2), 1))*INDIRECT(ADDRESS(ROW()+(0), COLUMN()+(-1), 1)), 2)</f>
        <v>5.38</v>
      </c>
    </row>
    <row r="33" spans="1:7" ht="13.50" thickBot="1" customHeight="1">
      <c r="A33" s="14" t="s">
        <v>83</v>
      </c>
      <c r="B33" s="14"/>
      <c r="C33" s="15" t="s">
        <v>84</v>
      </c>
      <c r="D33" s="14" t="s">
        <v>85</v>
      </c>
      <c r="E33" s="16">
        <v>0.052</v>
      </c>
      <c r="F33" s="17">
        <v>33.54</v>
      </c>
      <c r="G33" s="17">
        <f ca="1">ROUND(INDIRECT(ADDRESS(ROW()+(0), COLUMN()+(-2), 1))*INDIRECT(ADDRESS(ROW()+(0), COLUMN()+(-1), 1)), 2)</f>
        <v>1.74</v>
      </c>
    </row>
    <row r="34" spans="1:7" ht="13.50" thickBot="1" customHeight="1">
      <c r="A34" s="14" t="s">
        <v>86</v>
      </c>
      <c r="B34" s="14"/>
      <c r="C34" s="18" t="s">
        <v>87</v>
      </c>
      <c r="D34" s="19" t="s">
        <v>88</v>
      </c>
      <c r="E34" s="20">
        <v>0.052</v>
      </c>
      <c r="F34" s="21">
        <v>27.93</v>
      </c>
      <c r="G34" s="21">
        <f ca="1">ROUND(INDIRECT(ADDRESS(ROW()+(0), COLUMN()+(-2), 1))*INDIRECT(ADDRESS(ROW()+(0), COLUMN()+(-1), 1)), 2)</f>
        <v>1.45</v>
      </c>
    </row>
    <row r="35" spans="1:7" ht="13.50" thickBot="1" customHeight="1">
      <c r="A35" s="19"/>
      <c r="B35" s="19"/>
      <c r="C35" s="22" t="s">
        <v>89</v>
      </c>
      <c r="D35" s="5" t="s">
        <v>90</v>
      </c>
      <c r="E35" s="23">
        <v>2</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448.09</v>
      </c>
      <c r="G35" s="24">
        <f ca="1">ROUND(INDIRECT(ADDRESS(ROW()+(0), COLUMN()+(-2), 1))*INDIRECT(ADDRESS(ROW()+(0), COLUMN()+(-1), 1))/100, 2)</f>
        <v>8.96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457.05</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