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<sst xmlns="http://schemas.openxmlformats.org/spreadsheetml/2006/main" count="93" uniqueCount="93">
  <si>
    <t xml:space="preserve"/>
  </si>
  <si>
    <t xml:space="preserve">QAD040</t>
  </si>
  <si>
    <t xml:space="preserve">m²</t>
  </si>
  <si>
    <t xml:space="preserve">Cobertura plana acessível, não ventilada, com piso fixo, tipo invertida, para utilização esportiva. Impermeabilização com lâminas de poliolefinas, tipo monocamada.</t>
  </si>
  <si>
    <r>
      <rPr>
        <sz val="8.25"/>
        <color rgb="FF000000"/>
        <rFont val="Arial"/>
        <family val="2"/>
      </rPr>
      <t xml:space="preserve">Cobertura plana acessível, não ventilada, com piso fixo, tipo invertida, caimento de 1% a 5%, para utilização esportiva. FORMAÇÃO DE PENDENTES: com guias de espigões, água furtada e juntas com mestras de bloco cerâmico furado duplo e camada de argila expandida, descarregada a seco e consolidada na superfície com calda de cimento, proporcionando uma resistência à compressão de 1 MPa e com uma condutibilidade térmica de 0,087 W/(mK), com espessura média de 10 cm; com camada de regularização de argamassa de cimento, confeccionada em obra, dosificação 1:6 de 4 cm de espessura, acabamento afagado; IMPERMEABILIZAÇÃO: tipo monocamada, colada, formada por uma lâmina impermeabilizante flexível tipo EVAC, composta por uma folha dupla de poliolefina termoplástica com acetato de vinil etileno, com ambas as faces revestidas de fibras de poliéster não tecidas, de 0,52 mm de espessura e 335 g/m², fixada ao suporte em toda a sua superfície através de cimento cola melhorado C2 E, e sobreposições fixadas com cimento cola melhorado C2 E S1; ISOLAMENTO TÉRMICO: painel rígido de poliestireno extrudido, de superfície lisa e borda lateral a meia madeira, de 50 mm de espessura, resistência à compressão &gt;= 300 kPa; CAMADA SEPARADORA SOB CAMADA DE REFORÇO: geotêxtil não tecido composto por fibras de poliéster entrelaçadas, (150 g/m²); CAMADA DE REFORÇO: argamassa de cimento CEM II/B-L 32,5 N tipo M-10 de 4 cm de espessura; CAMADA SEPARADORA SOB PROTEÇÃO: geotêxtil de polipropileno-polietileno, (125 g/m²); CAMADA DE PROTEÇÃO: revestimento contínuo sintético, formado pela aplicação sucessiva de uma camada de argamassa epóxi bicomponente, abrasão Taber a seco &lt; 0,2 g e rendimento aproximado de 0,80 kg/m²; duas camadas de argamassa bicomponente à base de resinas acrílico-epóxi, abrasão Taber a seco &lt; 0,2 g e rendimento aproximado de 0,4 kg/m² por camada; e uma camada de vedação com tinta bicomponente à base de resinas acrílico-epóxi, abrasão Taber a seco &lt; 0,2 g, viscosidade &gt; 40 poises e rendimento aproximado de 0,2 kg/m²; espalhadas à mão com rodo de borracha em camadas uniformes com uma espessura total aproximada de 1,0 mm, colocado sobre base de concreto C25 classe de agressividade ambiental II e tipo de ambiente urbano, brita 1, consistência S50 de 10 cm de espessura, armado com tela eletrossoldada T 196 30x10 cm de aço CA-60. O preço não inclui a execução e a vedação das juntas nem a execução de arremates nos encontros com paramentos e drenagens.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</si>
  <si>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</si>
  <si>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</si>
  <si>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</si>
  <si>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</si>
  <si>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</si>
  <si>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</si>
  <si>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mt04lpt010c</t>
  </si>
  <si>
    <t xml:space="preserve">Un</t>
  </si>
  <si>
    <t xml:space="preserve">Bloco cerâmico furado duplo, para revestir, 30x20x9 cm, densidade 746 kg/m³.</t>
  </si>
  <si>
    <t xml:space="preserve">mt01arl030a</t>
  </si>
  <si>
    <t xml:space="preserve">m³</t>
  </si>
  <si>
    <t xml:space="preserve">Argila expandida, fornecida em sacos.</t>
  </si>
  <si>
    <t xml:space="preserve">mt09lec020b</t>
  </si>
  <si>
    <t xml:space="preserve">m³</t>
  </si>
  <si>
    <t xml:space="preserve">Calda de cimento CEM II/B-L 32,5 N 1/3.</t>
  </si>
  <si>
    <t xml:space="preserve">mt16pea020b</t>
  </si>
  <si>
    <t xml:space="preserve">m²</t>
  </si>
  <si>
    <t xml:space="preserve">Painel rígido de poliestireno expandido, borda lateral reta, de 20 mm de espessura, resistência térmica 0,55 m²K/W, condutibilidade térmica 0,036 W/(mK),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</si>
  <si>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</si>
  <si>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</si>
  <si>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</si>
  <si>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</si>
  <si>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</si>
  <si>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</si>
  <si>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mt08cem002</t>
  </si>
  <si>
    <t xml:space="preserve">kg</t>
  </si>
  <si>
    <t xml:space="preserve">Cimento cinza em sacos.</t>
  </si>
  <si>
    <t xml:space="preserve">mt09mcr250a</t>
  </si>
  <si>
    <t xml:space="preserve">kg</t>
  </si>
  <si>
    <t xml:space="preserve">Cimento cola melhorado, C2 E, com tempo de colocação ampliado, para a fixação de geomembranas, composto por cimentos especiais, inertes selecionados e resinas sintéticas.</t>
  </si>
  <si>
    <t xml:space="preserve">mt15rev011a</t>
  </si>
  <si>
    <t xml:space="preserve">m²</t>
  </si>
  <si>
    <t xml:space="preserve">Lâmina impermeabilizante flexível tipo EVAC, composta por uma folha dupla de poliolefina termoplástica com acetato de vinil etileno, com ambas as faces revestidas de fibras de poliéster não tecidas, de 0,52 mm de espessura e 335 g/m².</t>
  </si>
  <si>
    <t xml:space="preserve">mt09mcr250b</t>
  </si>
  <si>
    <t xml:space="preserve">kg</t>
  </si>
  <si>
    <t xml:space="preserve">Cimento cola melhorado, C2 E S1, com tempo de colocação ampliado e grande deformabilidade, para a fixação de sobreposições de geomembranas, composto por cimentos especiais, inertes selecionados e resinas sintéticas.</t>
  </si>
  <si>
    <t xml:space="preserve">mt16pxa010abq</t>
  </si>
  <si>
    <t xml:space="preserve">m²</t>
  </si>
  <si>
    <t xml:space="preserve">Painel rígido de poliestireno extrudido, de superfície lisa e borda lateral a meia madeira, de 50 mm de espessura, resistência à compressão &gt;= 300 kPa, resistência térmica 1,5 m²K/W, condutibilidade térmica 0,033 W/(mK), Euroclasse E de reação ao fogo, com código de designação XPS-EN 13164-T1-CS(10/Y)300-DS(70,90)-DLT(2)5-CC(2/1,5/50)125-WL(T)0,7-WD(V)3-FTCD1.</t>
  </si>
  <si>
    <t xml:space="preserve">mt14gsa020bc</t>
  </si>
  <si>
    <t xml:space="preserve">m²</t>
  </si>
  <si>
    <t xml:space="preserve">Geotêxtil não tecido composto por fibras de poliéster entrelaçadas, com uma resistência à tração longitudinal de 1,88 kN/m, uma resistência à tração transversal de 1,49 kN/m, uma abertura de cone ao ensaio de perfuração dinâmica segundo ISO 13433 inferior a 40 mm, resistência CBR ao punçoamento 0,3 kN e uma massa superficial de 150 g/m².</t>
  </si>
  <si>
    <t xml:space="preserve">mt09mor010e</t>
  </si>
  <si>
    <t xml:space="preserve">m³</t>
  </si>
  <si>
    <t xml:space="preserve">Argamassa de cimento CEM II/B-L 32,5 N tipo M-10, confeccionada em obra com 320 kg/m³ de cimento e uma proporção em volume 1/4.</t>
  </si>
  <si>
    <t xml:space="preserve">mt14gsa010ce</t>
  </si>
  <si>
    <t xml:space="preserve">m²</t>
  </si>
  <si>
    <t xml:space="preserve">Geotêxtil não tecido sintético, termosoldado, de polipropileno-polietileno, com uma resistência à tração longitudinal de 9,5 kN/m, uma resistência à tração transversal de 10 kN/m, uma abertura de cone ao ensaio de perfuração dinâmica segundo ISO 13433 inferior a 28 mm, resistência CBR ao punçoamento 1,56 kN e uma massa superficial de 125 g/m².</t>
  </si>
  <si>
    <t xml:space="preserve">mt07ame060erc</t>
  </si>
  <si>
    <t xml:space="preserve">m²</t>
  </si>
  <si>
    <t xml:space="preserve">Tela eletrossoldada T 196 30x10 cm, com fios longitudinais de 5 mm de diâmetro e fios transversais de 5,0 mm de diâmetro, aço CA-60, segundo ABNT NBR 7481.</t>
  </si>
  <si>
    <t xml:space="preserve">mt10haf080iea</t>
  </si>
  <si>
    <t xml:space="preserve">m³</t>
  </si>
  <si>
    <t xml:space="preserve">Concreto C25 classe de agressividade ambiental II e tipo de ambiente urbano, brita 1, consistência S50, dosado em central, segundo ABNT NBR 8953.</t>
  </si>
  <si>
    <t xml:space="preserve">mt47adc010a</t>
  </si>
  <si>
    <t xml:space="preserve">kg</t>
  </si>
  <si>
    <t xml:space="preserve">Argamassa epóxi bicomponente.</t>
  </si>
  <si>
    <t xml:space="preserve">mt47adc020a</t>
  </si>
  <si>
    <t xml:space="preserve">kg</t>
  </si>
  <si>
    <t xml:space="preserve">Argamassa bicomponente à base de resinas acrílico-epóxi.</t>
  </si>
  <si>
    <t xml:space="preserve">mt27pij030a</t>
  </si>
  <si>
    <t xml:space="preserve">kg</t>
  </si>
  <si>
    <t xml:space="preserve">Tinta bicomponente à base de resinas acrílico-epóxi.</t>
  </si>
  <si>
    <t xml:space="preserve">mq06hor010</t>
  </si>
  <si>
    <t xml:space="preserve">h</t>
  </si>
  <si>
    <t xml:space="preserve">Betoneira elétrica com uma capacidade de amassamento de 160 l.</t>
  </si>
  <si>
    <t xml:space="preserve">mo020</t>
  </si>
  <si>
    <t xml:space="preserve">h</t>
  </si>
  <si>
    <t xml:space="preserve">Pedreiro.</t>
  </si>
  <si>
    <t xml:space="preserve">mo113</t>
  </si>
  <si>
    <t xml:space="preserve">h</t>
  </si>
  <si>
    <t xml:space="preserve">Auxiliar de serviços gerais.</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</si>
  <si>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</si>
  <si>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</si>
  <si>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</si>
  <si>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</si>
  <si>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</si>
  <si>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</si>
  <si>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mo054</t>
  </si>
  <si>
    <t xml:space="preserve">h</t>
  </si>
  <si>
    <t xml:space="preserve">Montador de isolamentos.</t>
  </si>
  <si>
    <t xml:space="preserve">mo101</t>
  </si>
  <si>
    <t xml:space="preserve">h</t>
  </si>
  <si>
    <t xml:space="preserve">Ajudante de montador de isolamentos.</t>
  </si>
  <si>
    <t xml:space="preserve">%</t>
  </si>
  <si>
    <t xml:space="preserve">Custos diretos complementares</t>
  </si>
  <si>
    <t xml:space="preserve">Custo de manutenção decenal: R$ 120,66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</si>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</sst>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3.40" customWidth="1"/>
    <col min="4" max="4" width="78.54" customWidth="1"/>
    <col min="5" max="5" width="6.97" customWidth="1"/>
    <col min="6" max="6" width="12.58" customWidth="1"/>
    <col min="7" max="7" width="12.41"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202.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3</v>
      </c>
      <c r="F9" s="13">
        <v>0.71</v>
      </c>
      <c r="G9" s="13">
        <f ca="1">ROUND(INDIRECT(ADDRESS(ROW()+(0), COLUMN()+(-2), 1))*INDIRECT(ADDRESS(ROW()+(0), COLUMN()+(-1), 1)), 2)</f>
        <v>2.13</v>
      </c>
    </row>
    <row r="10" spans="1:7" ht="13.50" thickBot="1" customHeight="1">
      <c r="A10" s="14" t="s">
        <v>14</v>
      </c>
      <c r="B10" s="14"/>
      <c r="C10" s="15" t="s">
        <v>15</v>
      </c>
      <c r="D10" s="14" t="s">
        <v>16</v>
      </c>
      <c r="E10" s="16">
        <v>0.1</v>
      </c>
      <c r="F10" s="17">
        <v>407.02</v>
      </c>
      <c r="G10" s="17">
        <f ca="1">ROUND(INDIRECT(ADDRESS(ROW()+(0), COLUMN()+(-2), 1))*INDIRECT(ADDRESS(ROW()+(0), COLUMN()+(-1), 1)), 2)</f>
        <v>40.7</v>
      </c>
    </row>
    <row r="11" spans="1:7" ht="13.50" thickBot="1" customHeight="1">
      <c r="A11" s="14" t="s">
        <v>17</v>
      </c>
      <c r="B11" s="14"/>
      <c r="C11" s="15" t="s">
        <v>18</v>
      </c>
      <c r="D11" s="14" t="s">
        <v>19</v>
      </c>
      <c r="E11" s="16">
        <v>0.01</v>
      </c>
      <c r="F11" s="17">
        <v>276.15</v>
      </c>
      <c r="G11" s="17">
        <f ca="1">ROUND(INDIRECT(ADDRESS(ROW()+(0), COLUMN()+(-2), 1))*INDIRECT(ADDRESS(ROW()+(0), COLUMN()+(-1), 1)), 2)</f>
        <v>2.76</v>
      </c>
    </row>
    <row r="12" spans="1:7" ht="24.00" thickBot="1" customHeight="1">
      <c r="A12" s="14" t="s">
        <v>20</v>
      </c>
      <c r="B12" s="14"/>
      <c r="C12" s="15" t="s">
        <v>21</v>
      </c>
      <c r="D12" s="14" t="s">
        <v>22</v>
      </c>
      <c r="E12" s="16">
        <v>0.01</v>
      </c>
      <c r="F12" s="17">
        <v>8.98</v>
      </c>
      <c r="G12" s="17">
        <f ca="1">ROUND(INDIRECT(ADDRESS(ROW()+(0), COLUMN()+(-2), 1))*INDIRECT(ADDRESS(ROW()+(0), COLUMN()+(-1), 1)), 2)</f>
        <v>0.09</v>
      </c>
    </row>
    <row r="13" spans="1:7" ht="13.50" thickBot="1" customHeight="1">
      <c r="A13" s="14" t="s">
        <v>23</v>
      </c>
      <c r="B13" s="14"/>
      <c r="C13" s="15" t="s">
        <v>24</v>
      </c>
      <c r="D13" s="14" t="s">
        <v>25</v>
      </c>
      <c r="E13" s="16">
        <v>0.016</v>
      </c>
      <c r="F13" s="17">
        <v>3.79</v>
      </c>
      <c r="G13" s="17">
        <f ca="1">ROUND(INDIRECT(ADDRESS(ROW()+(0), COLUMN()+(-2), 1))*INDIRECT(ADDRESS(ROW()+(0), COLUMN()+(-1), 1)), 2)</f>
        <v>0.06</v>
      </c>
    </row>
    <row r="14" spans="1:7" ht="13.50" thickBot="1" customHeight="1">
      <c r="A14" s="14" t="s">
        <v>26</v>
      </c>
      <c r="B14" s="14"/>
      <c r="C14" s="15" t="s">
        <v>27</v>
      </c>
      <c r="D14" s="14" t="s">
        <v>28</v>
      </c>
      <c r="E14" s="16">
        <v>0.13</v>
      </c>
      <c r="F14" s="17">
        <v>50.71</v>
      </c>
      <c r="G14" s="17">
        <f ca="1">ROUND(INDIRECT(ADDRESS(ROW()+(0), COLUMN()+(-2), 1))*INDIRECT(ADDRESS(ROW()+(0), COLUMN()+(-1), 1)), 2)</f>
        <v>6.59</v>
      </c>
    </row>
    <row r="15" spans="1:7" ht="13.50" thickBot="1" customHeight="1">
      <c r="A15" s="14" t="s">
        <v>29</v>
      </c>
      <c r="B15" s="14"/>
      <c r="C15" s="15" t="s">
        <v>30</v>
      </c>
      <c r="D15" s="14" t="s">
        <v>31</v>
      </c>
      <c r="E15" s="16">
        <v>20</v>
      </c>
      <c r="F15" s="17">
        <v>0.63</v>
      </c>
      <c r="G15" s="17">
        <f ca="1">ROUND(INDIRECT(ADDRESS(ROW()+(0), COLUMN()+(-2), 1))*INDIRECT(ADDRESS(ROW()+(0), COLUMN()+(-1), 1)), 2)</f>
        <v>12.6</v>
      </c>
    </row>
    <row r="16" spans="1:7" ht="24.00" thickBot="1" customHeight="1">
      <c r="A16" s="14" t="s">
        <v>32</v>
      </c>
      <c r="B16" s="14"/>
      <c r="C16" s="15" t="s">
        <v>33</v>
      </c>
      <c r="D16" s="14" t="s">
        <v>34</v>
      </c>
      <c r="E16" s="16">
        <v>4</v>
      </c>
      <c r="F16" s="17">
        <v>1.72</v>
      </c>
      <c r="G16" s="17">
        <f ca="1">ROUND(INDIRECT(ADDRESS(ROW()+(0), COLUMN()+(-2), 1))*INDIRECT(ADDRESS(ROW()+(0), COLUMN()+(-1), 1)), 2)</f>
        <v>6.88</v>
      </c>
    </row>
    <row r="17" spans="1:7" ht="34.50" thickBot="1" customHeight="1">
      <c r="A17" s="14" t="s">
        <v>35</v>
      </c>
      <c r="B17" s="14"/>
      <c r="C17" s="15" t="s">
        <v>36</v>
      </c>
      <c r="D17" s="14" t="s">
        <v>37</v>
      </c>
      <c r="E17" s="16">
        <v>1.1</v>
      </c>
      <c r="F17" s="17">
        <v>87.76</v>
      </c>
      <c r="G17" s="17">
        <f ca="1">ROUND(INDIRECT(ADDRESS(ROW()+(0), COLUMN()+(-2), 1))*INDIRECT(ADDRESS(ROW()+(0), COLUMN()+(-1), 1)), 2)</f>
        <v>96.54</v>
      </c>
    </row>
    <row r="18" spans="1:7" ht="34.50" thickBot="1" customHeight="1">
      <c r="A18" s="14" t="s">
        <v>38</v>
      </c>
      <c r="B18" s="14"/>
      <c r="C18" s="15" t="s">
        <v>39</v>
      </c>
      <c r="D18" s="14" t="s">
        <v>40</v>
      </c>
      <c r="E18" s="16">
        <v>0.3</v>
      </c>
      <c r="F18" s="17">
        <v>7.36</v>
      </c>
      <c r="G18" s="17">
        <f ca="1">ROUND(INDIRECT(ADDRESS(ROW()+(0), COLUMN()+(-2), 1))*INDIRECT(ADDRESS(ROW()+(0), COLUMN()+(-1), 1)), 2)</f>
        <v>2.21</v>
      </c>
    </row>
    <row r="19" spans="1:7" ht="55.50" thickBot="1" customHeight="1">
      <c r="A19" s="14" t="s">
        <v>41</v>
      </c>
      <c r="B19" s="14"/>
      <c r="C19" s="15" t="s">
        <v>42</v>
      </c>
      <c r="D19" s="14" t="s">
        <v>43</v>
      </c>
      <c r="E19" s="16">
        <v>1.05</v>
      </c>
      <c r="F19" s="17">
        <v>65.69</v>
      </c>
      <c r="G19" s="17">
        <f ca="1">ROUND(INDIRECT(ADDRESS(ROW()+(0), COLUMN()+(-2), 1))*INDIRECT(ADDRESS(ROW()+(0), COLUMN()+(-1), 1)), 2)</f>
        <v>68.97</v>
      </c>
    </row>
    <row r="20" spans="1:7" ht="45.00" thickBot="1" customHeight="1">
      <c r="A20" s="14" t="s">
        <v>44</v>
      </c>
      <c r="B20" s="14"/>
      <c r="C20" s="15" t="s">
        <v>45</v>
      </c>
      <c r="D20" s="14" t="s">
        <v>46</v>
      </c>
      <c r="E20" s="16">
        <v>1.05</v>
      </c>
      <c r="F20" s="17">
        <v>4.55</v>
      </c>
      <c r="G20" s="17">
        <f ca="1">ROUND(INDIRECT(ADDRESS(ROW()+(0), COLUMN()+(-2), 1))*INDIRECT(ADDRESS(ROW()+(0), COLUMN()+(-1), 1)), 2)</f>
        <v>4.78</v>
      </c>
    </row>
    <row r="21" spans="1:7" ht="24.00" thickBot="1" customHeight="1">
      <c r="A21" s="14" t="s">
        <v>47</v>
      </c>
      <c r="B21" s="14"/>
      <c r="C21" s="15" t="s">
        <v>48</v>
      </c>
      <c r="D21" s="14" t="s">
        <v>49</v>
      </c>
      <c r="E21" s="16">
        <v>0.04</v>
      </c>
      <c r="F21" s="17">
        <v>326.92</v>
      </c>
      <c r="G21" s="17">
        <f ca="1">ROUND(INDIRECT(ADDRESS(ROW()+(0), COLUMN()+(-2), 1))*INDIRECT(ADDRESS(ROW()+(0), COLUMN()+(-1), 1)), 2)</f>
        <v>13.08</v>
      </c>
    </row>
    <row r="22" spans="1:7" ht="45.00" thickBot="1" customHeight="1">
      <c r="A22" s="14" t="s">
        <v>50</v>
      </c>
      <c r="B22" s="14"/>
      <c r="C22" s="15" t="s">
        <v>51</v>
      </c>
      <c r="D22" s="14" t="s">
        <v>52</v>
      </c>
      <c r="E22" s="16">
        <v>1.05</v>
      </c>
      <c r="F22" s="17">
        <v>10.26</v>
      </c>
      <c r="G22" s="17">
        <f ca="1">ROUND(INDIRECT(ADDRESS(ROW()+(0), COLUMN()+(-2), 1))*INDIRECT(ADDRESS(ROW()+(0), COLUMN()+(-1), 1)), 2)</f>
        <v>10.77</v>
      </c>
    </row>
    <row r="23" spans="1:7" ht="24.00" thickBot="1" customHeight="1">
      <c r="A23" s="14" t="s">
        <v>53</v>
      </c>
      <c r="B23" s="14"/>
      <c r="C23" s="15" t="s">
        <v>54</v>
      </c>
      <c r="D23" s="14" t="s">
        <v>55</v>
      </c>
      <c r="E23" s="16">
        <v>1.1</v>
      </c>
      <c r="F23" s="17">
        <v>28.89</v>
      </c>
      <c r="G23" s="17">
        <f ca="1">ROUND(INDIRECT(ADDRESS(ROW()+(0), COLUMN()+(-2), 1))*INDIRECT(ADDRESS(ROW()+(0), COLUMN()+(-1), 1)), 2)</f>
        <v>31.78</v>
      </c>
    </row>
    <row r="24" spans="1:7" ht="24.00" thickBot="1" customHeight="1">
      <c r="A24" s="14" t="s">
        <v>56</v>
      </c>
      <c r="B24" s="14"/>
      <c r="C24" s="15" t="s">
        <v>57</v>
      </c>
      <c r="D24" s="14" t="s">
        <v>58</v>
      </c>
      <c r="E24" s="16">
        <v>0.1</v>
      </c>
      <c r="F24" s="17">
        <v>340.39</v>
      </c>
      <c r="G24" s="17">
        <f ca="1">ROUND(INDIRECT(ADDRESS(ROW()+(0), COLUMN()+(-2), 1))*INDIRECT(ADDRESS(ROW()+(0), COLUMN()+(-1), 1)), 2)</f>
        <v>34.04</v>
      </c>
    </row>
    <row r="25" spans="1:7" ht="13.50" thickBot="1" customHeight="1">
      <c r="A25" s="14" t="s">
        <v>59</v>
      </c>
      <c r="B25" s="14"/>
      <c r="C25" s="15" t="s">
        <v>60</v>
      </c>
      <c r="D25" s="14" t="s">
        <v>61</v>
      </c>
      <c r="E25" s="16">
        <v>0.8</v>
      </c>
      <c r="F25" s="17">
        <v>10.18</v>
      </c>
      <c r="G25" s="17">
        <f ca="1">ROUND(INDIRECT(ADDRESS(ROW()+(0), COLUMN()+(-2), 1))*INDIRECT(ADDRESS(ROW()+(0), COLUMN()+(-1), 1)), 2)</f>
        <v>8.14</v>
      </c>
    </row>
    <row r="26" spans="1:7" ht="13.50" thickBot="1" customHeight="1">
      <c r="A26" s="14" t="s">
        <v>62</v>
      </c>
      <c r="B26" s="14"/>
      <c r="C26" s="15" t="s">
        <v>63</v>
      </c>
      <c r="D26" s="14" t="s">
        <v>64</v>
      </c>
      <c r="E26" s="16">
        <v>0.8</v>
      </c>
      <c r="F26" s="17">
        <v>33.37</v>
      </c>
      <c r="G26" s="17">
        <f ca="1">ROUND(INDIRECT(ADDRESS(ROW()+(0), COLUMN()+(-2), 1))*INDIRECT(ADDRESS(ROW()+(0), COLUMN()+(-1), 1)), 2)</f>
        <v>26.7</v>
      </c>
    </row>
    <row r="27" spans="1:7" ht="13.50" thickBot="1" customHeight="1">
      <c r="A27" s="14" t="s">
        <v>65</v>
      </c>
      <c r="B27" s="14"/>
      <c r="C27" s="15" t="s">
        <v>66</v>
      </c>
      <c r="D27" s="14" t="s">
        <v>67</v>
      </c>
      <c r="E27" s="16">
        <v>0.2</v>
      </c>
      <c r="F27" s="17">
        <v>36.76</v>
      </c>
      <c r="G27" s="17">
        <f ca="1">ROUND(INDIRECT(ADDRESS(ROW()+(0), COLUMN()+(-2), 1))*INDIRECT(ADDRESS(ROW()+(0), COLUMN()+(-1), 1)), 2)</f>
        <v>7.35</v>
      </c>
    </row>
    <row r="28" spans="1:7" ht="13.50" thickBot="1" customHeight="1">
      <c r="A28" s="14" t="s">
        <v>68</v>
      </c>
      <c r="B28" s="14"/>
      <c r="C28" s="15" t="s">
        <v>69</v>
      </c>
      <c r="D28" s="14" t="s">
        <v>70</v>
      </c>
      <c r="E28" s="16">
        <v>0.056</v>
      </c>
      <c r="F28" s="17">
        <v>12.69</v>
      </c>
      <c r="G28" s="17">
        <f ca="1">ROUND(INDIRECT(ADDRESS(ROW()+(0), COLUMN()+(-2), 1))*INDIRECT(ADDRESS(ROW()+(0), COLUMN()+(-1), 1)), 2)</f>
        <v>0.71</v>
      </c>
    </row>
    <row r="29" spans="1:7" ht="13.50" thickBot="1" customHeight="1">
      <c r="A29" s="14" t="s">
        <v>71</v>
      </c>
      <c r="B29" s="14"/>
      <c r="C29" s="15" t="s">
        <v>72</v>
      </c>
      <c r="D29" s="14" t="s">
        <v>73</v>
      </c>
      <c r="E29" s="16">
        <v>0.541</v>
      </c>
      <c r="F29" s="17">
        <v>32.24</v>
      </c>
      <c r="G29" s="17">
        <f ca="1">ROUND(INDIRECT(ADDRESS(ROW()+(0), COLUMN()+(-2), 1))*INDIRECT(ADDRESS(ROW()+(0), COLUMN()+(-1), 1)), 2)</f>
        <v>17.44</v>
      </c>
    </row>
    <row r="30" spans="1:7" ht="13.50" thickBot="1" customHeight="1">
      <c r="A30" s="14" t="s">
        <v>74</v>
      </c>
      <c r="B30" s="14"/>
      <c r="C30" s="15" t="s">
        <v>75</v>
      </c>
      <c r="D30" s="14" t="s">
        <v>76</v>
      </c>
      <c r="E30" s="16">
        <v>1.419</v>
      </c>
      <c r="F30" s="17">
        <v>27.81</v>
      </c>
      <c r="G30" s="17">
        <f ca="1">ROUND(INDIRECT(ADDRESS(ROW()+(0), COLUMN()+(-2), 1))*INDIRECT(ADDRESS(ROW()+(0), COLUMN()+(-1), 1)), 2)</f>
        <v>39.46</v>
      </c>
    </row>
    <row r="31" spans="1:7" ht="13.50" thickBot="1" customHeight="1">
      <c r="A31" s="14" t="s">
        <v>77</v>
      </c>
      <c r="B31" s="14"/>
      <c r="C31" s="15" t="s">
        <v>78</v>
      </c>
      <c r="D31" s="14" t="s">
        <v>79</v>
      </c>
      <c r="E31" s="16">
        <v>0.178</v>
      </c>
      <c r="F31" s="17">
        <v>32.24</v>
      </c>
      <c r="G31" s="17">
        <f ca="1">ROUND(INDIRECT(ADDRESS(ROW()+(0), COLUMN()+(-2), 1))*INDIRECT(ADDRESS(ROW()+(0), COLUMN()+(-1), 1)), 2)</f>
        <v>5.74</v>
      </c>
    </row>
    <row r="32" spans="1:7" ht="13.50" thickBot="1" customHeight="1">
      <c r="A32" s="14" t="s">
        <v>80</v>
      </c>
      <c r="B32" s="14"/>
      <c r="C32" s="15" t="s">
        <v>81</v>
      </c>
      <c r="D32" s="14" t="s">
        <v>82</v>
      </c>
      <c r="E32" s="16">
        <v>0.178</v>
      </c>
      <c r="F32" s="17">
        <v>30.23</v>
      </c>
      <c r="G32" s="17">
        <f ca="1">ROUND(INDIRECT(ADDRESS(ROW()+(0), COLUMN()+(-2), 1))*INDIRECT(ADDRESS(ROW()+(0), COLUMN()+(-1), 1)), 2)</f>
        <v>5.38</v>
      </c>
    </row>
    <row r="33" spans="1:7" ht="13.50" thickBot="1" customHeight="1">
      <c r="A33" s="14" t="s">
        <v>83</v>
      </c>
      <c r="B33" s="14"/>
      <c r="C33" s="15" t="s">
        <v>84</v>
      </c>
      <c r="D33" s="14" t="s">
        <v>85</v>
      </c>
      <c r="E33" s="16">
        <v>0.052</v>
      </c>
      <c r="F33" s="17">
        <v>33.54</v>
      </c>
      <c r="G33" s="17">
        <f ca="1">ROUND(INDIRECT(ADDRESS(ROW()+(0), COLUMN()+(-2), 1))*INDIRECT(ADDRESS(ROW()+(0), COLUMN()+(-1), 1)), 2)</f>
        <v>1.74</v>
      </c>
    </row>
    <row r="34" spans="1:7" ht="13.50" thickBot="1" customHeight="1">
      <c r="A34" s="14" t="s">
        <v>86</v>
      </c>
      <c r="B34" s="14"/>
      <c r="C34" s="18" t="s">
        <v>87</v>
      </c>
      <c r="D34" s="19" t="s">
        <v>88</v>
      </c>
      <c r="E34" s="20">
        <v>0.052</v>
      </c>
      <c r="F34" s="21">
        <v>27.93</v>
      </c>
      <c r="G34" s="21">
        <f ca="1">ROUND(INDIRECT(ADDRESS(ROW()+(0), COLUMN()+(-2), 1))*INDIRECT(ADDRESS(ROW()+(0), COLUMN()+(-1), 1)), 2)</f>
        <v>1.45</v>
      </c>
    </row>
    <row r="35" spans="1:7" ht="13.50" thickBot="1" customHeight="1">
      <c r="A35" s="19"/>
      <c r="B35" s="19"/>
      <c r="C35" s="22" t="s">
        <v>89</v>
      </c>
      <c r="D35" s="5" t="s">
        <v>90</v>
      </c>
      <c r="E35" s="23">
        <v>2</v>
      </c>
      <c r="F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448.09</v>
      </c>
      <c r="G35" s="24">
        <f ca="1">ROUND(INDIRECT(ADDRESS(ROW()+(0), COLUMN()+(-2), 1))*INDIRECT(ADDRESS(ROW()+(0), COLUMN()+(-1), 1))/100, 2)</f>
        <v>8.96</v>
      </c>
    </row>
    <row r="36" spans="1:7" ht="13.50" thickBot="1" customHeight="1">
      <c r="A36" s="25" t="s">
        <v>91</v>
      </c>
      <c r="B36" s="25"/>
      <c r="C36" s="26"/>
      <c r="D36" s="26"/>
      <c r="E36" s="27"/>
      <c r="F36" s="25" t="s">
        <v>92</v>
      </c>
      <c r="G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457.05</v>
      </c>
    </row>
  </sheetData>
  <mergeCells count="3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D36"/>
  </mergeCells>
  <pageMargins left="0.147638" right="0.147638" top="0.206693" bottom="0.206693" header="0.0" footer="0.0"/>
  <pageSetup paperSize="9" orientation="portrait"/>
  <rowBreaks count="0" manualBreakCount="0">
    </rowBreaks>
</worksheet>
</file>