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<sst xmlns="http://schemas.openxmlformats.org/spreadsheetml/2006/main" count="78" uniqueCount="78">
  <si>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</si>
  <si>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QAE010</t>
  </si>
  <si>
    <t xml:space="preserve">m²</t>
  </si>
  <si>
    <t xml:space="preserve">Cobertura plana acessível, não ventilada, com piso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</si>
  <si>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flutuante sobre suportes, tipo convencional, caimento de 1% a 5%, para tráfego de pedestres privado.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totalmente colada com maçarico; CAMADA SEPARADORA SOB PROTEÇÃO: geotêxtil não tecido composto por fibras de poliéster entrelaçadas, (200 g/m²); CAMADA DE PROTEÇÃO: piso flutuante de ladrilhos de cimento de 40x40 cm, apoiados sobre suportes reguláveis, de 30 a 50 mm.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</si>
  <si>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</si>
  <si>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</si>
  <si>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</si>
  <si>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</si>
  <si>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</si>
  <si>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</si>
  <si>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</si>
  <si>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</si>
  <si>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</si>
  <si>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</si>
  <si>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</si>
  <si>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</si>
  <si>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</si>
  <si>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</si>
  <si>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</si>
  <si>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</si>
  <si>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</si>
  <si>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</si>
  <si>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</si>
  <si>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</si>
  <si>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</si>
  <si>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</si>
  <si>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</si>
  <si>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</si>
  <si>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</si>
  <si>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</si>
  <si>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</si>
  <si>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mt16lrc010fd</t>
  </si>
  <si>
    <t xml:space="preserve">m²</t>
  </si>
  <si>
    <t xml:space="preserve">Painel rígido de lã mineral soldável, hidrofugada, revestido com betume asfáltico e filme de polipropileno termofusível, de 50 mm de espessura, resistência térmica &gt;= 1,3 m²K/W, condutibilidade térmica 0,038 W/(mK), Euroclasse F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</si>
  <si>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</si>
  <si>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</si>
  <si>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</si>
  <si>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</si>
  <si>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</si>
  <si>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</si>
  <si>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</si>
  <si>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</si>
  <si>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</si>
  <si>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</si>
  <si>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</si>
  <si>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</si>
  <si>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</si>
  <si>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</si>
  <si>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</si>
  <si>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</si>
  <si>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</si>
  <si>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</si>
  <si>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</si>
  <si>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</si>
  <si>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</si>
  <si>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</si>
  <si>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</si>
  <si>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</si>
  <si>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</si>
  <si>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</si>
  <si>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</si>
  <si>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</si>
  <si>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</si>
  <si>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</si>
  <si>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</si>
  <si>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</si>
  <si>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</si>
  <si>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</si>
  <si>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</si>
  <si>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</si>
  <si>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</si>
  <si>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</si>
  <si>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</si>
  <si>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</si>
  <si>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</si>
  <si>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R$ 148,48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</si>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</sst>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410.44</v>
      </c>
      <c r="H10" s="17">
        <f ca="1">ROUND(INDIRECT(ADDRESS(ROW()+(0), COLUMN()+(-2), 1))*INDIRECT(ADDRESS(ROW()+(0), COLUMN()+(-1), 1)), 2)</f>
        <v>41.04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278.8</v>
      </c>
      <c r="H11" s="17">
        <f ca="1">ROUND(INDIRECT(ADDRESS(ROW()+(0), COLUMN()+(-2), 1))*INDIRECT(ADDRESS(ROW()+(0), COLUMN()+(-1), 1)), 2)</f>
        <v>2.79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9.99</v>
      </c>
      <c r="H12" s="17">
        <f ca="1">ROUND(INDIRECT(ADDRESS(ROW()+(0), COLUMN()+(-2), 1))*INDIRECT(ADDRESS(ROW()+(0), COLUMN()+(-1), 1)), 2)</f>
        <v>0.1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3.83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51.13</v>
      </c>
      <c r="H14" s="17">
        <f ca="1">ROUND(INDIRECT(ADDRESS(ROW()+(0), COLUMN()+(-2), 1))*INDIRECT(ADDRESS(ROW()+(0), COLUMN()+(-1), 1)), 2)</f>
        <v>3.32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192.17</v>
      </c>
      <c r="H16" s="17">
        <f ca="1">ROUND(INDIRECT(ADDRESS(ROW()+(0), COLUMN()+(-2), 1))*INDIRECT(ADDRESS(ROW()+(0), COLUMN()+(-1), 1)), 2)</f>
        <v>201.78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5.06</v>
      </c>
      <c r="H17" s="17">
        <f ca="1">ROUND(INDIRECT(ADDRESS(ROW()+(0), COLUMN()+(-2), 1))*INDIRECT(ADDRESS(ROW()+(0), COLUMN()+(-1), 1)), 2)</f>
        <v>5.31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0.04</v>
      </c>
      <c r="G18" s="17">
        <v>330.06</v>
      </c>
      <c r="H18" s="17">
        <f ca="1">ROUND(INDIRECT(ADDRESS(ROW()+(0), COLUMN()+(-2), 1))*INDIRECT(ADDRESS(ROW()+(0), COLUMN()+(-1), 1)), 2)</f>
        <v>13.2</v>
      </c>
    </row>
    <row r="19" spans="1:8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1.1</v>
      </c>
      <c r="G19" s="17">
        <v>51.62</v>
      </c>
      <c r="H19" s="17">
        <f ca="1">ROUND(INDIRECT(ADDRESS(ROW()+(0), COLUMN()+(-2), 1))*INDIRECT(ADDRESS(ROW()+(0), COLUMN()+(-1), 1)), 2)</f>
        <v>56.78</v>
      </c>
    </row>
    <row r="20" spans="1:8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6.94</v>
      </c>
      <c r="H20" s="17">
        <f ca="1">ROUND(INDIRECT(ADDRESS(ROW()+(0), COLUMN()+(-2), 1))*INDIRECT(ADDRESS(ROW()+(0), COLUMN()+(-1), 1)), 2)</f>
        <v>7.29</v>
      </c>
    </row>
    <row r="21" spans="1:8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7.5</v>
      </c>
      <c r="G21" s="17">
        <v>3.17</v>
      </c>
      <c r="H21" s="17">
        <f ca="1">ROUND(INDIRECT(ADDRESS(ROW()+(0), COLUMN()+(-2), 1))*INDIRECT(ADDRESS(ROW()+(0), COLUMN()+(-1), 1)), 2)</f>
        <v>23.78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1.05</v>
      </c>
      <c r="G22" s="17">
        <v>24.42</v>
      </c>
      <c r="H22" s="17">
        <f ca="1">ROUND(INDIRECT(ADDRESS(ROW()+(0), COLUMN()+(-2), 1))*INDIRECT(ADDRESS(ROW()+(0), COLUMN()+(-1), 1)), 2)</f>
        <v>25.64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0.028</v>
      </c>
      <c r="G23" s="17">
        <v>13.5</v>
      </c>
      <c r="H23" s="17">
        <f ca="1">ROUND(INDIRECT(ADDRESS(ROW()+(0), COLUMN()+(-2), 1))*INDIRECT(ADDRESS(ROW()+(0), COLUMN()+(-1), 1)), 2)</f>
        <v>0.38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0.282</v>
      </c>
      <c r="G24" s="17">
        <v>33.34</v>
      </c>
      <c r="H24" s="17">
        <f ca="1">ROUND(INDIRECT(ADDRESS(ROW()+(0), COLUMN()+(-2), 1))*INDIRECT(ADDRESS(ROW()+(0), COLUMN()+(-1), 1)), 2)</f>
        <v>9.4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0.732</v>
      </c>
      <c r="G25" s="17">
        <v>28.94</v>
      </c>
      <c r="H25" s="17">
        <f ca="1">ROUND(INDIRECT(ADDRESS(ROW()+(0), COLUMN()+(-2), 1))*INDIRECT(ADDRESS(ROW()+(0), COLUMN()+(-1), 1)), 2)</f>
        <v>21.18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0.146</v>
      </c>
      <c r="G26" s="17">
        <v>33.34</v>
      </c>
      <c r="H26" s="17">
        <f ca="1">ROUND(INDIRECT(ADDRESS(ROW()+(0), COLUMN()+(-2), 1))*INDIRECT(ADDRESS(ROW()+(0), COLUMN()+(-1), 1)), 2)</f>
        <v>4.87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0.146</v>
      </c>
      <c r="G27" s="17">
        <v>31.49</v>
      </c>
      <c r="H27" s="17">
        <f ca="1">ROUND(INDIRECT(ADDRESS(ROW()+(0), COLUMN()+(-2), 1))*INDIRECT(ADDRESS(ROW()+(0), COLUMN()+(-1), 1)), 2)</f>
        <v>4.6</v>
      </c>
    </row>
    <row r="28" spans="1:8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0.052</v>
      </c>
      <c r="G28" s="17">
        <v>34.52</v>
      </c>
      <c r="H28" s="17">
        <f ca="1">ROUND(INDIRECT(ADDRESS(ROW()+(0), COLUMN()+(-2), 1))*INDIRECT(ADDRESS(ROW()+(0), COLUMN()+(-1), 1)), 2)</f>
        <v>1.8</v>
      </c>
    </row>
    <row r="29" spans="1:8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20">
        <v>0.052</v>
      </c>
      <c r="G29" s="21">
        <v>29.06</v>
      </c>
      <c r="H29" s="21">
        <f ca="1">ROUND(INDIRECT(ADDRESS(ROW()+(0), COLUMN()+(-2), 1))*INDIRECT(ADDRESS(ROW()+(0), COLUMN()+(-1), 1)), 2)</f>
        <v>1.51</v>
      </c>
    </row>
    <row r="30" spans="1:8" ht="13.50" thickBot="1" customHeight="1">
      <c r="A30" s="19"/>
      <c r="B30" s="19"/>
      <c r="C30" s="22" t="s">
        <v>74</v>
      </c>
      <c r="D30" s="22"/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433.23</v>
      </c>
      <c r="H30" s="24">
        <f ca="1">ROUND(INDIRECT(ADDRESS(ROW()+(0), COLUMN()+(-2), 1))*INDIRECT(ADDRESS(ROW()+(0), COLUMN()+(-1), 1))/100, 2)</f>
        <v>8.66</v>
      </c>
    </row>
    <row r="31" spans="1:8" ht="13.50" thickBot="1" customHeight="1">
      <c r="A31" s="25" t="s">
        <v>76</v>
      </c>
      <c r="B31" s="25"/>
      <c r="C31" s="26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441.89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