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<sst xmlns="http://schemas.openxmlformats.org/spreadsheetml/2006/main" count="57" uniqueCount="57">
  <si>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</si>
  <si>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</si>
  <si>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</si>
  <si>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</si>
  <si>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soldada por sua vez ao suporte e formada por: banda de reforço de 50 cm de largura, realizada a partir de membrana de betume modificado com elastômero SBS, de 3,5 mm de espessura, com armadura de feltro de poliéster não tecido de 160 g/m², de superfície não protegida, totalmente aderida ao suporte com maçarico, prévia aplicação de primer com emulsão asfáltica aniônica com cargas. Arremate com banda de acabamento de 50 cm de desenvolvimento com membrana de betume modificado com elastômero SBS, de 3,5 mm de espessura, com armadura de feltro de poliéster não tecido de 160 g/m², de superfície não protegida,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</si>
  <si>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</si>
  <si>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</si>
  <si>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</si>
  <si>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</si>
  <si>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</si>
  <si>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</si>
  <si>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mt14iea020c</t>
  </si>
  <si>
    <t xml:space="preserve">kg</t>
  </si>
  <si>
    <t xml:space="preserve">Emulsão asfáltica aniônica com cargas.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</si>
  <si>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</si>
  <si>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</si>
  <si>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</si>
  <si>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</si>
  <si>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</si>
  <si>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</si>
  <si>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</si>
  <si>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</si>
  <si>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</si>
  <si>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</si>
  <si>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</si>
  <si>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</si>
  <si>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mt18rcr010a300</t>
  </si>
  <si>
    <t xml:space="preserve">m</t>
  </si>
  <si>
    <t xml:space="preserve">Rodapé cerâmico de grés rústico, de 7 cm de largura, R$ 3,00/m.</t>
  </si>
  <si>
    <t xml:space="preserve">mt09mcr021g</t>
  </si>
  <si>
    <t xml:space="preserve">kg</t>
  </si>
  <si>
    <t xml:space="preserve">Cimento cola de pega normal, C1, cor cinza.</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</si>
  <si>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</si>
  <si>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</si>
  <si>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</si>
  <si>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mt08adt010</t>
  </si>
  <si>
    <t xml:space="preserve">kg</t>
  </si>
  <si>
    <t xml:space="preserve">Aditivo hidrófugo para impermeabilização de argamassas ou concretos.</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</si>
  <si>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</si>
  <si>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</si>
  <si>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</si>
  <si>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</si>
  <si>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</si>
  <si>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</si>
  <si>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</si>
  <si>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</si>
  <si>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</si>
  <si>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</si>
  <si>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</si>
  <si>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</si>
  <si>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</si>
  <si>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</si>
  <si>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</si>
  <si>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</si>
  <si>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</si>
  <si>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R$ 28,76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</si>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</sst>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0.15</v>
      </c>
      <c r="G9" s="13">
        <v>24.58</v>
      </c>
      <c r="H9" s="13">
        <f ca="1">ROUND(INDIRECT(ADDRESS(ROW()+(0), COLUMN()+(-2), 1))*INDIRECT(ADDRESS(ROW()+(0), COLUMN()+(-1), 1)), 2)</f>
        <v>3.69</v>
      </c>
    </row>
    <row r="10" spans="1:8" ht="34.50" thickBot="1" customHeight="1">
      <c r="A10" s="14" t="s">
        <v>14</v>
      </c>
      <c r="B10" s="14"/>
      <c r="C10" s="14"/>
      <c r="D10" s="15" t="s">
        <v>15</v>
      </c>
      <c r="E10" s="14" t="s">
        <v>16</v>
      </c>
      <c r="F10" s="16">
        <v>1.025</v>
      </c>
      <c r="G10" s="17">
        <v>51.62</v>
      </c>
      <c r="H10" s="17">
        <f ca="1">ROUND(INDIRECT(ADDRESS(ROW()+(0), COLUMN()+(-2), 1))*INDIRECT(ADDRESS(ROW()+(0), COLUMN()+(-1), 1)), 2)</f>
        <v>52.91</v>
      </c>
    </row>
    <row r="11" spans="1:8" ht="13.50" thickBot="1" customHeight="1">
      <c r="A11" s="14" t="s">
        <v>17</v>
      </c>
      <c r="B11" s="14"/>
      <c r="C11" s="14"/>
      <c r="D11" s="15" t="s">
        <v>18</v>
      </c>
      <c r="E11" s="14" t="s">
        <v>19</v>
      </c>
      <c r="F11" s="16">
        <v>0.006</v>
      </c>
      <c r="G11" s="17">
        <v>3.83</v>
      </c>
      <c r="H11" s="17">
        <f ca="1">ROUND(INDIRECT(ADDRESS(ROW()+(0), COLUMN()+(-2), 1))*INDIRECT(ADDRESS(ROW()+(0), COLUMN()+(-1), 1)), 2)</f>
        <v>0.02</v>
      </c>
    </row>
    <row r="12" spans="1:8" ht="13.50" thickBot="1" customHeight="1">
      <c r="A12" s="14" t="s">
        <v>20</v>
      </c>
      <c r="B12" s="14"/>
      <c r="C12" s="14"/>
      <c r="D12" s="15" t="s">
        <v>21</v>
      </c>
      <c r="E12" s="14" t="s">
        <v>22</v>
      </c>
      <c r="F12" s="16">
        <v>0.021</v>
      </c>
      <c r="G12" s="17">
        <v>51.13</v>
      </c>
      <c r="H12" s="17">
        <f ca="1">ROUND(INDIRECT(ADDRESS(ROW()+(0), COLUMN()+(-2), 1))*INDIRECT(ADDRESS(ROW()+(0), COLUMN()+(-1), 1)), 2)</f>
        <v>1.07</v>
      </c>
    </row>
    <row r="13" spans="1:8" ht="13.50" thickBot="1" customHeight="1">
      <c r="A13" s="14" t="s">
        <v>23</v>
      </c>
      <c r="B13" s="14"/>
      <c r="C13" s="14"/>
      <c r="D13" s="15" t="s">
        <v>24</v>
      </c>
      <c r="E13" s="14" t="s">
        <v>25</v>
      </c>
      <c r="F13" s="16">
        <v>2.368</v>
      </c>
      <c r="G13" s="17">
        <v>0.63</v>
      </c>
      <c r="H13" s="17">
        <f ca="1">ROUND(INDIRECT(ADDRESS(ROW()+(0), COLUMN()+(-2), 1))*INDIRECT(ADDRESS(ROW()+(0), COLUMN()+(-1), 1)), 2)</f>
        <v>1.49</v>
      </c>
    </row>
    <row r="14" spans="1:8" ht="13.50" thickBot="1" customHeight="1">
      <c r="A14" s="14" t="s">
        <v>26</v>
      </c>
      <c r="B14" s="14"/>
      <c r="C14" s="14"/>
      <c r="D14" s="15" t="s">
        <v>27</v>
      </c>
      <c r="E14" s="14" t="s">
        <v>28</v>
      </c>
      <c r="F14" s="16">
        <v>1.05</v>
      </c>
      <c r="G14" s="17">
        <v>18.35</v>
      </c>
      <c r="H14" s="17">
        <f ca="1">ROUND(INDIRECT(ADDRESS(ROW()+(0), COLUMN()+(-2), 1))*INDIRECT(ADDRESS(ROW()+(0), COLUMN()+(-1), 1)), 2)</f>
        <v>19.27</v>
      </c>
    </row>
    <row r="15" spans="1:8" ht="13.50" thickBot="1" customHeight="1">
      <c r="A15" s="14" t="s">
        <v>29</v>
      </c>
      <c r="B15" s="14"/>
      <c r="C15" s="14"/>
      <c r="D15" s="15" t="s">
        <v>30</v>
      </c>
      <c r="E15" s="14" t="s">
        <v>31</v>
      </c>
      <c r="F15" s="16">
        <v>0.24</v>
      </c>
      <c r="G15" s="17">
        <v>0.86</v>
      </c>
      <c r="H15" s="17">
        <f ca="1">ROUND(INDIRECT(ADDRESS(ROW()+(0), COLUMN()+(-2), 1))*INDIRECT(ADDRESS(ROW()+(0), COLUMN()+(-1), 1)), 2)</f>
        <v>0.21</v>
      </c>
    </row>
    <row r="16" spans="1:8" ht="66.00" thickBot="1" customHeight="1">
      <c r="A16" s="14" t="s">
        <v>32</v>
      </c>
      <c r="B16" s="14"/>
      <c r="C16" s="14"/>
      <c r="D16" s="15" t="s">
        <v>33</v>
      </c>
      <c r="E16" s="14" t="s">
        <v>34</v>
      </c>
      <c r="F16" s="16">
        <v>0.01</v>
      </c>
      <c r="G16" s="17">
        <v>4.21</v>
      </c>
      <c r="H16" s="17">
        <f ca="1">ROUND(INDIRECT(ADDRESS(ROW()+(0), COLUMN()+(-2), 1))*INDIRECT(ADDRESS(ROW()+(0), COLUMN()+(-1), 1)), 2)</f>
        <v>0.04</v>
      </c>
    </row>
    <row r="17" spans="1:8" ht="13.50" thickBot="1" customHeight="1">
      <c r="A17" s="14" t="s">
        <v>35</v>
      </c>
      <c r="B17" s="14"/>
      <c r="C17" s="14"/>
      <c r="D17" s="15" t="s">
        <v>36</v>
      </c>
      <c r="E17" s="14" t="s">
        <v>37</v>
      </c>
      <c r="F17" s="16">
        <v>0.09</v>
      </c>
      <c r="G17" s="17">
        <v>3.06</v>
      </c>
      <c r="H17" s="17">
        <f ca="1">ROUND(INDIRECT(ADDRESS(ROW()+(0), COLUMN()+(-2), 1))*INDIRECT(ADDRESS(ROW()+(0), COLUMN()+(-1), 1)), 2)</f>
        <v>0.28</v>
      </c>
    </row>
    <row r="18" spans="1:8" ht="13.50" thickBot="1" customHeight="1">
      <c r="A18" s="14" t="s">
        <v>38</v>
      </c>
      <c r="B18" s="14"/>
      <c r="C18" s="14"/>
      <c r="D18" s="15" t="s">
        <v>39</v>
      </c>
      <c r="E18" s="14" t="s">
        <v>40</v>
      </c>
      <c r="F18" s="16">
        <v>0.018</v>
      </c>
      <c r="G18" s="17">
        <v>13.5</v>
      </c>
      <c r="H18" s="17">
        <f ca="1">ROUND(INDIRECT(ADDRESS(ROW()+(0), COLUMN()+(-2), 1))*INDIRECT(ADDRESS(ROW()+(0), COLUMN()+(-1), 1)), 2)</f>
        <v>0.24</v>
      </c>
    </row>
    <row r="19" spans="1:8" ht="13.50" thickBot="1" customHeight="1">
      <c r="A19" s="14" t="s">
        <v>41</v>
      </c>
      <c r="B19" s="14"/>
      <c r="C19" s="14"/>
      <c r="D19" s="15" t="s">
        <v>42</v>
      </c>
      <c r="E19" s="14" t="s">
        <v>43</v>
      </c>
      <c r="F19" s="16">
        <v>0.188</v>
      </c>
      <c r="G19" s="17">
        <v>33.34</v>
      </c>
      <c r="H19" s="17">
        <f ca="1">ROUND(INDIRECT(ADDRESS(ROW()+(0), COLUMN()+(-2), 1))*INDIRECT(ADDRESS(ROW()+(0), COLUMN()+(-1), 1)), 2)</f>
        <v>6.27</v>
      </c>
    </row>
    <row r="20" spans="1:8" ht="13.50" thickBot="1" customHeight="1">
      <c r="A20" s="14" t="s">
        <v>44</v>
      </c>
      <c r="B20" s="14"/>
      <c r="C20" s="14"/>
      <c r="D20" s="15" t="s">
        <v>45</v>
      </c>
      <c r="E20" s="14" t="s">
        <v>46</v>
      </c>
      <c r="F20" s="16">
        <v>0.188</v>
      </c>
      <c r="G20" s="17">
        <v>31.49</v>
      </c>
      <c r="H20" s="17">
        <f ca="1">ROUND(INDIRECT(ADDRESS(ROW()+(0), COLUMN()+(-2), 1))*INDIRECT(ADDRESS(ROW()+(0), COLUMN()+(-1), 1)), 2)</f>
        <v>5.92</v>
      </c>
    </row>
    <row r="21" spans="1:8" ht="13.50" thickBot="1" customHeight="1">
      <c r="A21" s="14" t="s">
        <v>47</v>
      </c>
      <c r="B21" s="14"/>
      <c r="C21" s="14"/>
      <c r="D21" s="15" t="s">
        <v>48</v>
      </c>
      <c r="E21" s="14" t="s">
        <v>49</v>
      </c>
      <c r="F21" s="16">
        <v>0.099</v>
      </c>
      <c r="G21" s="17">
        <v>28.94</v>
      </c>
      <c r="H21" s="17">
        <f ca="1">ROUND(INDIRECT(ADDRESS(ROW()+(0), COLUMN()+(-2), 1))*INDIRECT(ADDRESS(ROW()+(0), COLUMN()+(-1), 1)), 2)</f>
        <v>2.87</v>
      </c>
    </row>
    <row r="22" spans="1:8" ht="13.50" thickBot="1" customHeight="1">
      <c r="A22" s="14" t="s">
        <v>50</v>
      </c>
      <c r="B22" s="14"/>
      <c r="C22" s="14"/>
      <c r="D22" s="18" t="s">
        <v>51</v>
      </c>
      <c r="E22" s="19" t="s">
        <v>52</v>
      </c>
      <c r="F22" s="20">
        <v>0.193</v>
      </c>
      <c r="G22" s="21">
        <v>33.34</v>
      </c>
      <c r="H22" s="21">
        <f ca="1">ROUND(INDIRECT(ADDRESS(ROW()+(0), COLUMN()+(-2), 1))*INDIRECT(ADDRESS(ROW()+(0), COLUMN()+(-1), 1)), 2)</f>
        <v>6.43</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100.71</v>
      </c>
      <c r="H23" s="24">
        <f ca="1">ROUND(INDIRECT(ADDRESS(ROW()+(0), COLUMN()+(-2), 1))*INDIRECT(ADDRESS(ROW()+(0), COLUMN()+(-1), 1))/100, 2)</f>
        <v>2.01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102.72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