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<sst xmlns="http://schemas.openxmlformats.org/spreadsheetml/2006/main" count="33" uniqueCount="33">
  <si>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</si>
  <si>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QAF031</t>
  </si>
  <si>
    <t xml:space="preserve">Un</t>
  </si>
  <si>
    <t xml:space="preserve">Encontro de cobertura plana acessível, não ventilada com ralo. Impermeabilização com lâminas de poliolefinas.</t>
  </si>
  <si>
    <r>
      <rPr>
        <sz val="8.25"/>
        <color rgb="FF000000"/>
        <rFont val="Arial"/>
        <family val="2"/>
      </rPr>
      <t xml:space="preserve">Encontro de cobertura plana acessível, não ventilada, com piso fixo, tipo convencional com ralo de saída vertical, realizando um rebaixo no suporte à volta do ralo, no qual será assente a impermeabilização formada por: peça de reforço de 0,5x0,5 m de superfície com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com cimento cola melhorado, deformável e tixotrópico, C2 TE S1, e colocação de ralo de PVC, de saída vertical, de 80 mm de diâmetro, integramente aderido à peça de reforço anterior com cimento cola.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</si>
  <si>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</si>
  <si>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</si>
  <si>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</si>
  <si>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</si>
  <si>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</si>
  <si>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</si>
  <si>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</si>
  <si>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</si>
  <si>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</si>
  <si>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</si>
  <si>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</si>
  <si>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</si>
  <si>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mt15dan100ya</t>
  </si>
  <si>
    <t xml:space="preserve">Un</t>
  </si>
  <si>
    <t xml:space="preserve">Ralo de PVC, de saída vertical, de 80 mm de diâmetro.</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</si>
  <si>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</si>
  <si>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</si>
  <si>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</si>
  <si>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</si>
  <si>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</si>
  <si>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</si>
  <si>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mo008</t>
  </si>
  <si>
    <t xml:space="preserve">h</t>
  </si>
  <si>
    <t xml:space="preserve">Encanador.</t>
  </si>
  <si>
    <t xml:space="preserve">%</t>
  </si>
  <si>
    <t xml:space="preserve">Custos diretos complementares</t>
  </si>
  <si>
    <t xml:space="preserve">Custo de manutenção decenal: R$ 43,42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</si>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</sst>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2.72" customWidth="1"/>
    <col min="5" max="5" width="80.41"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2.05</v>
      </c>
      <c r="H9" s="13">
        <f ca="1">ROUND(INDIRECT(ADDRESS(ROW()+(0), COLUMN()+(-2), 1))*INDIRECT(ADDRESS(ROW()+(0), COLUMN()+(-1), 1)), 2)</f>
        <v>2.05</v>
      </c>
    </row>
    <row r="10" spans="1:8" ht="34.50" thickBot="1" customHeight="1">
      <c r="A10" s="14" t="s">
        <v>14</v>
      </c>
      <c r="B10" s="14"/>
      <c r="C10" s="15" t="s">
        <v>15</v>
      </c>
      <c r="D10" s="15"/>
      <c r="E10" s="14" t="s">
        <v>16</v>
      </c>
      <c r="F10" s="16">
        <v>0.25</v>
      </c>
      <c r="G10" s="17">
        <v>97.67</v>
      </c>
      <c r="H10" s="17">
        <f ca="1">ROUND(INDIRECT(ADDRESS(ROW()+(0), COLUMN()+(-2), 1))*INDIRECT(ADDRESS(ROW()+(0), COLUMN()+(-1), 1)), 2)</f>
        <v>24.42</v>
      </c>
    </row>
    <row r="11" spans="1:8" ht="13.50" thickBot="1" customHeight="1">
      <c r="A11" s="14" t="s">
        <v>17</v>
      </c>
      <c r="B11" s="14"/>
      <c r="C11" s="15" t="s">
        <v>18</v>
      </c>
      <c r="D11" s="15"/>
      <c r="E11" s="14" t="s">
        <v>19</v>
      </c>
      <c r="F11" s="16">
        <v>1</v>
      </c>
      <c r="G11" s="17">
        <v>70.87</v>
      </c>
      <c r="H11" s="17">
        <f ca="1">ROUND(INDIRECT(ADDRESS(ROW()+(0), COLUMN()+(-2), 1))*INDIRECT(ADDRESS(ROW()+(0), COLUMN()+(-1), 1)), 2)</f>
        <v>70.87</v>
      </c>
    </row>
    <row r="12" spans="1:8" ht="13.50" thickBot="1" customHeight="1">
      <c r="A12" s="14" t="s">
        <v>20</v>
      </c>
      <c r="B12" s="14"/>
      <c r="C12" s="15" t="s">
        <v>21</v>
      </c>
      <c r="D12" s="15"/>
      <c r="E12" s="14" t="s">
        <v>22</v>
      </c>
      <c r="F12" s="16">
        <v>0.293</v>
      </c>
      <c r="G12" s="17">
        <v>33.34</v>
      </c>
      <c r="H12" s="17">
        <f ca="1">ROUND(INDIRECT(ADDRESS(ROW()+(0), COLUMN()+(-2), 1))*INDIRECT(ADDRESS(ROW()+(0), COLUMN()+(-1), 1)), 2)</f>
        <v>9.77</v>
      </c>
    </row>
    <row r="13" spans="1:8" ht="13.50" thickBot="1" customHeight="1">
      <c r="A13" s="14" t="s">
        <v>23</v>
      </c>
      <c r="B13" s="14"/>
      <c r="C13" s="15" t="s">
        <v>24</v>
      </c>
      <c r="D13" s="15"/>
      <c r="E13" s="14" t="s">
        <v>25</v>
      </c>
      <c r="F13" s="16">
        <v>0.293</v>
      </c>
      <c r="G13" s="17">
        <v>31.49</v>
      </c>
      <c r="H13" s="17">
        <f ca="1">ROUND(INDIRECT(ADDRESS(ROW()+(0), COLUMN()+(-2), 1))*INDIRECT(ADDRESS(ROW()+(0), COLUMN()+(-1), 1)), 2)</f>
        <v>9.23</v>
      </c>
    </row>
    <row r="14" spans="1:8" ht="13.50" thickBot="1" customHeight="1">
      <c r="A14" s="14" t="s">
        <v>26</v>
      </c>
      <c r="B14" s="14"/>
      <c r="C14" s="18" t="s">
        <v>27</v>
      </c>
      <c r="D14" s="18"/>
      <c r="E14" s="19" t="s">
        <v>28</v>
      </c>
      <c r="F14" s="20">
        <v>0.314</v>
      </c>
      <c r="G14" s="21">
        <v>42.82</v>
      </c>
      <c r="H14" s="21">
        <f ca="1">ROUND(INDIRECT(ADDRESS(ROW()+(0), COLUMN()+(-2), 1))*INDIRECT(ADDRESS(ROW()+(0), COLUMN()+(-1), 1)), 2)</f>
        <v>13.45</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129.79</v>
      </c>
      <c r="H15" s="24">
        <f ca="1">ROUND(INDIRECT(ADDRESS(ROW()+(0), COLUMN()+(-2), 1))*INDIRECT(ADDRESS(ROW()+(0), COLUMN()+(-1), 1))/100, 2)</f>
        <v>2.6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132.39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